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<sst xmlns="http://schemas.openxmlformats.org/spreadsheetml/2006/main" count="381" uniqueCount="123">
  <si>
    <t>Výsledková listina 100m</t>
  </si>
  <si>
    <t>Pořadí</t>
  </si>
  <si>
    <t>Start. č.</t>
  </si>
  <si>
    <t>Jméno</t>
  </si>
  <si>
    <t>stanice</t>
  </si>
  <si>
    <t>1.pokus 100m</t>
  </si>
  <si>
    <t>2.pokus 100m</t>
  </si>
  <si>
    <t>započ. čas 100m</t>
  </si>
  <si>
    <t>Pěkný Jakub</t>
  </si>
  <si>
    <t>Stuchlík Martin</t>
  </si>
  <si>
    <t>Ryl Karel</t>
  </si>
  <si>
    <t>Krpec Pavel</t>
  </si>
  <si>
    <t>Staněk Michal</t>
  </si>
  <si>
    <t>Jarůšek Marek</t>
  </si>
  <si>
    <t>Hrdlička Jaroslav</t>
  </si>
  <si>
    <t>Roháč Martin</t>
  </si>
  <si>
    <t>Provazník Martin</t>
  </si>
  <si>
    <t>Netrval Milan</t>
  </si>
  <si>
    <t>Maňas Pavel</t>
  </si>
  <si>
    <t>Langer Petr</t>
  </si>
  <si>
    <t>Kubala Ondřej</t>
  </si>
  <si>
    <t>Harasimovič Jindřich</t>
  </si>
  <si>
    <t>Hons Lukáš</t>
  </si>
  <si>
    <t>Vachata Jan</t>
  </si>
  <si>
    <t>Šindelka Jan</t>
  </si>
  <si>
    <t>Bezruč Kamil</t>
  </si>
  <si>
    <t>Žák Vlastimil</t>
  </si>
  <si>
    <t>Somol David</t>
  </si>
  <si>
    <t>Langer Ondřej</t>
  </si>
  <si>
    <t>Wilder Vlastimil</t>
  </si>
  <si>
    <t>Janko Vladimír</t>
  </si>
  <si>
    <t>Vráblík Jan</t>
  </si>
  <si>
    <t>Hopp Jan</t>
  </si>
  <si>
    <t>Kyněra Petr</t>
  </si>
  <si>
    <t>Sedláček Milan</t>
  </si>
  <si>
    <t>Tykal Marek</t>
  </si>
  <si>
    <t>Pavelka Marek</t>
  </si>
  <si>
    <t>Miřatský Petr</t>
  </si>
  <si>
    <t>Vlček Martin</t>
  </si>
  <si>
    <t>Matoušek Alexandr</t>
  </si>
  <si>
    <t>Ševc Martin</t>
  </si>
  <si>
    <t>Soukup Rostislav</t>
  </si>
  <si>
    <t>Navrkal Lubos</t>
  </si>
  <si>
    <t>Sloup Pavel</t>
  </si>
  <si>
    <t>Kulhavý Martin</t>
  </si>
  <si>
    <t>Králík Kamil</t>
  </si>
  <si>
    <t>Jirouš Zdeněk</t>
  </si>
  <si>
    <t>Hůla Jan</t>
  </si>
  <si>
    <t>Kubát Pavel</t>
  </si>
  <si>
    <t>Bia Marek</t>
  </si>
  <si>
    <t>Vráblík Dušan</t>
  </si>
  <si>
    <t>Sikora David</t>
  </si>
  <si>
    <t>Černovský Michal</t>
  </si>
  <si>
    <t>Škoda Jaroslav</t>
  </si>
  <si>
    <t>Šída Michal</t>
  </si>
  <si>
    <t>Studnička David</t>
  </si>
  <si>
    <t>Menšík Jakub</t>
  </si>
  <si>
    <t>Klimeš Martin</t>
  </si>
  <si>
    <t>Dal Marcel</t>
  </si>
  <si>
    <t>Hospr Tomáš</t>
  </si>
  <si>
    <t>Hradil Zbynek</t>
  </si>
  <si>
    <t>Švejda Radim</t>
  </si>
  <si>
    <t>Vobejda Ladislav</t>
  </si>
  <si>
    <t>Jičínský Dušan</t>
  </si>
  <si>
    <t>Kvač David</t>
  </si>
  <si>
    <t>Lukas Radim</t>
  </si>
  <si>
    <t>Soukeník Ondřej</t>
  </si>
  <si>
    <t>Ježek Jan</t>
  </si>
  <si>
    <t>Čada Milan</t>
  </si>
  <si>
    <t>Švarc Zbyněk</t>
  </si>
  <si>
    <t>Vaníček Lukáš</t>
  </si>
  <si>
    <t>Stárek Ladislav</t>
  </si>
  <si>
    <t>Lissner Milan</t>
  </si>
  <si>
    <t>Daněk Tomáš</t>
  </si>
  <si>
    <t>Zehnálek Jaroslav</t>
  </si>
  <si>
    <t>Bernhauer Pavel</t>
  </si>
  <si>
    <t>Tomášek Jiří</t>
  </si>
  <si>
    <t>Pavlát David</t>
  </si>
  <si>
    <t>Beran Jiří</t>
  </si>
  <si>
    <t>Böhm Martin</t>
  </si>
  <si>
    <t>Novotny Marcel</t>
  </si>
  <si>
    <t>Nesvatba Jan</t>
  </si>
  <si>
    <t>Tůma Milan</t>
  </si>
  <si>
    <t>Bečvář Michal</t>
  </si>
  <si>
    <t>Vilt David</t>
  </si>
  <si>
    <t>Ostry Zbynek</t>
  </si>
  <si>
    <t>Dvořák Miroslav</t>
  </si>
  <si>
    <t>Matějíček Petr</t>
  </si>
  <si>
    <t>Hegyi Tomáš</t>
  </si>
  <si>
    <t>Pátek Zdeněk</t>
  </si>
  <si>
    <t>Bárta Petr</t>
  </si>
  <si>
    <t>Braite Lubos</t>
  </si>
  <si>
    <t>Došlík Jiří</t>
  </si>
  <si>
    <t>Arvai Jakub</t>
  </si>
  <si>
    <t>Kubik Frantisek</t>
  </si>
  <si>
    <t>Zhoř Jaroslav</t>
  </si>
  <si>
    <t>Tvrdík Pavel</t>
  </si>
  <si>
    <t>Rend Antonín</t>
  </si>
  <si>
    <t>Žitný Jaroslav</t>
  </si>
  <si>
    <t>Penca Josef</t>
  </si>
  <si>
    <t>Minarsky Antonin</t>
  </si>
  <si>
    <t>Grománek Dalibor</t>
  </si>
  <si>
    <t>Wolf David</t>
  </si>
  <si>
    <t>Klimeš Miroslav</t>
  </si>
  <si>
    <t>Hlavnička Miroslav</t>
  </si>
  <si>
    <t>Janda Michal</t>
  </si>
  <si>
    <t>Štrait Kamil</t>
  </si>
  <si>
    <t>Herian Jiří</t>
  </si>
  <si>
    <t>Hanák František</t>
  </si>
  <si>
    <t>Navrátil Zdeněk</t>
  </si>
  <si>
    <t>Patrman Ladislav</t>
  </si>
  <si>
    <t>Gottwald Robert</t>
  </si>
  <si>
    <t>Blažek Dalibor</t>
  </si>
  <si>
    <t>Pařil Jiří</t>
  </si>
  <si>
    <t>Habeš Petr</t>
  </si>
  <si>
    <t>Ryšavý Vilém</t>
  </si>
  <si>
    <t>Výsledková listina věže</t>
  </si>
  <si>
    <t>1.pokus věž</t>
  </si>
  <si>
    <t>2.pokus věž</t>
  </si>
  <si>
    <t>započ. čas věž</t>
  </si>
  <si>
    <t>čas dvojboj</t>
  </si>
  <si>
    <t>diskval.</t>
  </si>
  <si>
    <t>22.26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</si>
</sst>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33" borderId="14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2" fontId="2" fillId="33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left" vertical="center"/>
    </xf>
    <xf numFmtId="0" fontId="5" fillId="34" borderId="16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5" fillId="34" borderId="17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left" vertical="center" wrapText="1"/>
    </xf>
    <xf numFmtId="2" fontId="2" fillId="34" borderId="15" xfId="0" applyNumberFormat="1" applyFont="1" applyFill="1" applyBorder="1" applyAlignment="1">
      <alignment vertical="center"/>
    </xf>
    <xf numFmtId="2" fontId="2" fillId="34" borderId="15" xfId="0" applyNumberFormat="1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8" fillId="33" borderId="18" xfId="0" applyNumberFormat="1" applyFont="1" applyFill="1" applyBorder="1" applyAlignment="1">
      <alignment horizontal="center" vertical="center"/>
    </xf>
    <xf numFmtId="2" fontId="8" fillId="33" borderId="19" xfId="0" applyNumberFormat="1" applyFont="1" applyFill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/>
    </xf>
    <xf numFmtId="2" fontId="8" fillId="33" borderId="20" xfId="0" applyNumberFormat="1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left" vertical="center" wrapText="1"/>
    </xf>
    <xf numFmtId="2" fontId="2" fillId="35" borderId="15" xfId="0" applyNumberFormat="1" applyFont="1" applyFill="1" applyBorder="1" applyAlignment="1">
      <alignment vertical="center"/>
    </xf>
    <xf numFmtId="2" fontId="2" fillId="35" borderId="1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21">
      <selection activeCell="H58" sqref="H58"/>
    </sheetView>
  </sheetViews>
  <sheetFormatPr defaultColWidth="9.140625" defaultRowHeight="15"/>
  <cols>
    <col min="2" max="2" width="0.85546875" style="0" customWidth="1"/>
    <col min="4" max="4" width="17.00390625" style="0" customWidth="1"/>
    <col min="5" max="5" width="15.421875" style="27" customWidth="1"/>
    <col min="6" max="8" width="9.140625" style="27" customWidth="1"/>
  </cols>
  <sheetData>
    <row r="1" spans="1:8" ht="21" thickBot="1">
      <c r="A1" s="1"/>
      <c r="B1" s="1"/>
      <c r="C1" s="42" t="s">
        <v>0</v>
      </c>
      <c r="D1" s="42"/>
      <c r="E1" s="42"/>
      <c r="F1" s="42"/>
      <c r="G1" s="42"/>
      <c r="H1" s="42"/>
    </row>
    <row r="2" spans="1:8" ht="26.25" thickBot="1">
      <c r="A2" s="2" t="s">
        <v>1</v>
      </c>
      <c r="B2" s="1"/>
      <c r="C2" s="3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6" t="s">
        <v>7</v>
      </c>
    </row>
    <row r="3" spans="1:8" ht="15">
      <c r="A3" s="7">
        <v>1</v>
      </c>
      <c r="B3" s="1"/>
      <c r="C3" s="8">
        <v>99</v>
      </c>
      <c r="D3" s="9" t="s">
        <v>8</v>
      </c>
      <c r="E3" s="10"/>
      <c r="F3" s="11">
        <v>15.72</v>
      </c>
      <c r="G3" s="12"/>
      <c r="H3" s="13">
        <f aca="true" t="shared" si="0" ref="H3:H66">IF(AND(F3=0,G3=0),"diskval.",IF(AND(F3&gt;0,G3&gt;0),MIN(F3:G3),IF(F3&gt;0,F3,G3)))</f>
        <v>15.72</v>
      </c>
    </row>
    <row r="4" spans="1:8" ht="15">
      <c r="A4" s="14">
        <v>2</v>
      </c>
      <c r="B4" s="1"/>
      <c r="C4" s="15">
        <v>71</v>
      </c>
      <c r="D4" s="16" t="s">
        <v>9</v>
      </c>
      <c r="E4" s="10"/>
      <c r="F4" s="11">
        <v>16.54</v>
      </c>
      <c r="G4" s="11">
        <v>16.1</v>
      </c>
      <c r="H4" s="17">
        <f t="shared" si="0"/>
        <v>16.1</v>
      </c>
    </row>
    <row r="5" spans="1:8" ht="15">
      <c r="A5" s="14">
        <v>3</v>
      </c>
      <c r="B5" s="1"/>
      <c r="C5" s="15">
        <v>95</v>
      </c>
      <c r="D5" s="16" t="s">
        <v>10</v>
      </c>
      <c r="E5" s="10"/>
      <c r="F5" s="11">
        <v>16.33</v>
      </c>
      <c r="G5" s="11">
        <v>16.13</v>
      </c>
      <c r="H5" s="17">
        <f t="shared" si="0"/>
        <v>16.13</v>
      </c>
    </row>
    <row r="6" spans="1:8" ht="15">
      <c r="A6" s="14">
        <v>4</v>
      </c>
      <c r="B6" s="1"/>
      <c r="C6" s="15">
        <v>90</v>
      </c>
      <c r="D6" s="16" t="s">
        <v>11</v>
      </c>
      <c r="E6" s="10"/>
      <c r="F6" s="11">
        <v>16.65</v>
      </c>
      <c r="G6" s="11">
        <v>16.17</v>
      </c>
      <c r="H6" s="17">
        <f t="shared" si="0"/>
        <v>16.17</v>
      </c>
    </row>
    <row r="7" spans="1:8" ht="15">
      <c r="A7" s="14">
        <v>5</v>
      </c>
      <c r="B7" s="1"/>
      <c r="C7" s="15">
        <v>80</v>
      </c>
      <c r="D7" s="16" t="s">
        <v>12</v>
      </c>
      <c r="E7" s="10"/>
      <c r="F7" s="11">
        <v>16.19</v>
      </c>
      <c r="G7" s="11"/>
      <c r="H7" s="17">
        <f t="shared" si="0"/>
        <v>16.19</v>
      </c>
    </row>
    <row r="8" spans="1:8" ht="15">
      <c r="A8" s="14">
        <v>6</v>
      </c>
      <c r="B8" s="1"/>
      <c r="C8" s="15">
        <v>97</v>
      </c>
      <c r="D8" s="16" t="s">
        <v>13</v>
      </c>
      <c r="E8" s="10"/>
      <c r="F8" s="11">
        <v>31.22</v>
      </c>
      <c r="G8" s="11">
        <v>16.22</v>
      </c>
      <c r="H8" s="17">
        <f t="shared" si="0"/>
        <v>16.22</v>
      </c>
    </row>
    <row r="9" spans="1:8" ht="15">
      <c r="A9" s="14">
        <v>7</v>
      </c>
      <c r="B9" s="1"/>
      <c r="C9" s="15">
        <v>1</v>
      </c>
      <c r="D9" s="16" t="s">
        <v>14</v>
      </c>
      <c r="E9" s="10"/>
      <c r="F9" s="10">
        <v>16.57</v>
      </c>
      <c r="G9" s="11">
        <v>16.34</v>
      </c>
      <c r="H9" s="17">
        <f t="shared" si="0"/>
        <v>16.34</v>
      </c>
    </row>
    <row r="10" spans="1:8" ht="15">
      <c r="A10" s="14">
        <v>8</v>
      </c>
      <c r="B10" s="1"/>
      <c r="C10" s="15">
        <v>92</v>
      </c>
      <c r="D10" s="16" t="s">
        <v>15</v>
      </c>
      <c r="E10" s="10"/>
      <c r="F10" s="11">
        <v>16.48</v>
      </c>
      <c r="G10" s="11"/>
      <c r="H10" s="17">
        <f t="shared" si="0"/>
        <v>16.48</v>
      </c>
    </row>
    <row r="11" spans="1:8" ht="15">
      <c r="A11" s="14">
        <v>9</v>
      </c>
      <c r="B11" s="1"/>
      <c r="C11" s="15">
        <v>100</v>
      </c>
      <c r="D11" s="16" t="s">
        <v>16</v>
      </c>
      <c r="E11" s="10"/>
      <c r="F11" s="11">
        <v>20.09</v>
      </c>
      <c r="G11" s="11">
        <v>16.57</v>
      </c>
      <c r="H11" s="17">
        <f t="shared" si="0"/>
        <v>16.57</v>
      </c>
    </row>
    <row r="12" spans="1:8" ht="15">
      <c r="A12" s="14">
        <v>10</v>
      </c>
      <c r="B12" s="1"/>
      <c r="C12" s="15">
        <v>5</v>
      </c>
      <c r="D12" s="16" t="s">
        <v>17</v>
      </c>
      <c r="E12" s="10"/>
      <c r="F12" s="10">
        <v>25.06</v>
      </c>
      <c r="G12" s="11">
        <v>16.58</v>
      </c>
      <c r="H12" s="17">
        <f t="shared" si="0"/>
        <v>16.58</v>
      </c>
    </row>
    <row r="13" spans="1:8" ht="15">
      <c r="A13" s="14">
        <v>11</v>
      </c>
      <c r="B13" s="1"/>
      <c r="C13" s="15">
        <v>11</v>
      </c>
      <c r="D13" s="16" t="s">
        <v>18</v>
      </c>
      <c r="E13" s="10"/>
      <c r="F13" s="11">
        <v>16.59</v>
      </c>
      <c r="G13" s="11">
        <v>23.76</v>
      </c>
      <c r="H13" s="17">
        <f t="shared" si="0"/>
        <v>16.59</v>
      </c>
    </row>
    <row r="14" spans="1:8" ht="15">
      <c r="A14" s="14">
        <v>12</v>
      </c>
      <c r="B14" s="1"/>
      <c r="C14" s="15">
        <v>32</v>
      </c>
      <c r="D14" s="16" t="s">
        <v>19</v>
      </c>
      <c r="E14" s="10"/>
      <c r="F14" s="11">
        <v>16.63</v>
      </c>
      <c r="G14" s="11">
        <v>16.6</v>
      </c>
      <c r="H14" s="17">
        <f t="shared" si="0"/>
        <v>16.6</v>
      </c>
    </row>
    <row r="15" spans="1:8" ht="15">
      <c r="A15" s="14">
        <v>13</v>
      </c>
      <c r="B15" s="1"/>
      <c r="C15" s="15">
        <v>101</v>
      </c>
      <c r="D15" s="16" t="s">
        <v>20</v>
      </c>
      <c r="E15" s="10"/>
      <c r="F15" s="11">
        <v>27.37</v>
      </c>
      <c r="G15" s="11">
        <v>16.76</v>
      </c>
      <c r="H15" s="17">
        <f t="shared" si="0"/>
        <v>16.76</v>
      </c>
    </row>
    <row r="16" spans="1:8" ht="15">
      <c r="A16" s="14">
        <v>14</v>
      </c>
      <c r="B16" s="1"/>
      <c r="C16" s="15">
        <v>89</v>
      </c>
      <c r="D16" s="18" t="s">
        <v>21</v>
      </c>
      <c r="E16" s="10"/>
      <c r="F16" s="11">
        <v>18.47</v>
      </c>
      <c r="G16" s="11">
        <v>16.79</v>
      </c>
      <c r="H16" s="17">
        <f t="shared" si="0"/>
        <v>16.79</v>
      </c>
    </row>
    <row r="17" spans="1:8" ht="15">
      <c r="A17" s="14">
        <v>15</v>
      </c>
      <c r="B17" s="1"/>
      <c r="C17" s="15">
        <v>86</v>
      </c>
      <c r="D17" s="16" t="s">
        <v>22</v>
      </c>
      <c r="E17" s="10"/>
      <c r="F17" s="11">
        <v>17.07</v>
      </c>
      <c r="G17" s="11">
        <v>16.94</v>
      </c>
      <c r="H17" s="17">
        <f t="shared" si="0"/>
        <v>16.94</v>
      </c>
    </row>
    <row r="18" spans="1:8" ht="15">
      <c r="A18" s="14">
        <v>16</v>
      </c>
      <c r="B18" s="1"/>
      <c r="C18" s="15">
        <v>10</v>
      </c>
      <c r="D18" s="16" t="s">
        <v>23</v>
      </c>
      <c r="E18" s="10"/>
      <c r="F18" s="11">
        <v>16.96</v>
      </c>
      <c r="G18" s="11">
        <v>26.11</v>
      </c>
      <c r="H18" s="17">
        <f t="shared" si="0"/>
        <v>16.96</v>
      </c>
    </row>
    <row r="19" spans="1:8" ht="15">
      <c r="A19" s="14">
        <v>17</v>
      </c>
      <c r="B19" s="1"/>
      <c r="C19" s="15">
        <v>54</v>
      </c>
      <c r="D19" s="16" t="s">
        <v>24</v>
      </c>
      <c r="E19" s="10"/>
      <c r="F19" s="11">
        <v>18.68</v>
      </c>
      <c r="G19" s="11">
        <v>16.98</v>
      </c>
      <c r="H19" s="17">
        <f t="shared" si="0"/>
        <v>16.98</v>
      </c>
    </row>
    <row r="20" spans="1:8" ht="15">
      <c r="A20" s="14">
        <v>18</v>
      </c>
      <c r="B20" s="1"/>
      <c r="C20" s="15">
        <v>108</v>
      </c>
      <c r="D20" s="16" t="s">
        <v>25</v>
      </c>
      <c r="E20" s="10"/>
      <c r="F20" s="11">
        <v>17.1</v>
      </c>
      <c r="G20" s="11">
        <v>17.02</v>
      </c>
      <c r="H20" s="17">
        <f t="shared" si="0"/>
        <v>17.02</v>
      </c>
    </row>
    <row r="21" spans="1:8" ht="15">
      <c r="A21" s="14">
        <v>19</v>
      </c>
      <c r="B21" s="1"/>
      <c r="C21" s="15">
        <v>84</v>
      </c>
      <c r="D21" s="16" t="s">
        <v>26</v>
      </c>
      <c r="E21" s="10"/>
      <c r="F21" s="11">
        <v>17.03</v>
      </c>
      <c r="G21" s="11"/>
      <c r="H21" s="17">
        <f t="shared" si="0"/>
        <v>17.03</v>
      </c>
    </row>
    <row r="22" spans="1:8" ht="15">
      <c r="A22" s="14">
        <v>20</v>
      </c>
      <c r="B22" s="1"/>
      <c r="C22" s="15">
        <v>85</v>
      </c>
      <c r="D22" s="16" t="s">
        <v>27</v>
      </c>
      <c r="E22" s="10"/>
      <c r="F22" s="11">
        <v>17.04</v>
      </c>
      <c r="G22" s="11"/>
      <c r="H22" s="17">
        <f t="shared" si="0"/>
        <v>17.04</v>
      </c>
    </row>
    <row r="23" spans="1:8" ht="15">
      <c r="A23" s="14">
        <v>21</v>
      </c>
      <c r="B23" s="1"/>
      <c r="C23" s="15">
        <v>7</v>
      </c>
      <c r="D23" s="16" t="s">
        <v>28</v>
      </c>
      <c r="E23" s="10"/>
      <c r="F23" s="10">
        <v>17.2</v>
      </c>
      <c r="G23" s="11">
        <v>17.14</v>
      </c>
      <c r="H23" s="17">
        <f t="shared" si="0"/>
        <v>17.14</v>
      </c>
    </row>
    <row r="24" spans="1:8" ht="15">
      <c r="A24" s="14">
        <v>22</v>
      </c>
      <c r="B24" s="1"/>
      <c r="C24" s="15">
        <v>76</v>
      </c>
      <c r="D24" s="18" t="s">
        <v>29</v>
      </c>
      <c r="E24" s="10"/>
      <c r="F24" s="11">
        <v>17.16</v>
      </c>
      <c r="G24" s="11"/>
      <c r="H24" s="17">
        <f t="shared" si="0"/>
        <v>17.16</v>
      </c>
    </row>
    <row r="25" spans="1:8" ht="15">
      <c r="A25" s="14">
        <v>23</v>
      </c>
      <c r="B25" s="1"/>
      <c r="C25" s="15">
        <v>93</v>
      </c>
      <c r="D25" s="16" t="s">
        <v>30</v>
      </c>
      <c r="E25" s="10"/>
      <c r="F25" s="11">
        <v>20.79</v>
      </c>
      <c r="G25" s="11">
        <v>17.19</v>
      </c>
      <c r="H25" s="17">
        <f t="shared" si="0"/>
        <v>17.19</v>
      </c>
    </row>
    <row r="26" spans="1:8" ht="15">
      <c r="A26" s="14">
        <v>24</v>
      </c>
      <c r="B26" s="1"/>
      <c r="C26" s="15">
        <v>65</v>
      </c>
      <c r="D26" s="16" t="s">
        <v>31</v>
      </c>
      <c r="E26" s="10"/>
      <c r="F26" s="11"/>
      <c r="G26" s="11">
        <v>17.22</v>
      </c>
      <c r="H26" s="17">
        <f t="shared" si="0"/>
        <v>17.22</v>
      </c>
    </row>
    <row r="27" spans="1:8" ht="15">
      <c r="A27" s="14">
        <v>25</v>
      </c>
      <c r="B27" s="1"/>
      <c r="C27" s="15">
        <v>98</v>
      </c>
      <c r="D27" s="16" t="s">
        <v>32</v>
      </c>
      <c r="E27" s="10"/>
      <c r="F27" s="11"/>
      <c r="G27" s="11">
        <v>17.24</v>
      </c>
      <c r="H27" s="17">
        <f t="shared" si="0"/>
        <v>17.24</v>
      </c>
    </row>
    <row r="28" spans="1:8" ht="15">
      <c r="A28" s="14">
        <v>26</v>
      </c>
      <c r="B28" s="1"/>
      <c r="C28" s="15">
        <v>42</v>
      </c>
      <c r="D28" s="16" t="s">
        <v>33</v>
      </c>
      <c r="E28" s="10"/>
      <c r="F28" s="11">
        <v>17.28</v>
      </c>
      <c r="G28" s="11"/>
      <c r="H28" s="17">
        <f t="shared" si="0"/>
        <v>17.28</v>
      </c>
    </row>
    <row r="29" spans="1:8" ht="15">
      <c r="A29" s="14">
        <v>27</v>
      </c>
      <c r="B29" s="1"/>
      <c r="C29" s="15">
        <v>51</v>
      </c>
      <c r="D29" s="16" t="s">
        <v>34</v>
      </c>
      <c r="E29" s="10"/>
      <c r="F29" s="11">
        <v>17.88</v>
      </c>
      <c r="G29" s="11">
        <v>17.34</v>
      </c>
      <c r="H29" s="17">
        <f t="shared" si="0"/>
        <v>17.34</v>
      </c>
    </row>
    <row r="30" spans="1:8" ht="15">
      <c r="A30" s="14">
        <v>28</v>
      </c>
      <c r="B30" s="1"/>
      <c r="C30" s="15">
        <v>63</v>
      </c>
      <c r="D30" s="16" t="s">
        <v>35</v>
      </c>
      <c r="E30" s="10"/>
      <c r="F30" s="11">
        <v>17.34</v>
      </c>
      <c r="G30" s="11"/>
      <c r="H30" s="17">
        <f t="shared" si="0"/>
        <v>17.34</v>
      </c>
    </row>
    <row r="31" spans="1:8" ht="15">
      <c r="A31" s="14">
        <v>29</v>
      </c>
      <c r="B31" s="1"/>
      <c r="C31" s="15">
        <v>56</v>
      </c>
      <c r="D31" s="16" t="s">
        <v>36</v>
      </c>
      <c r="E31" s="10"/>
      <c r="F31" s="11">
        <v>17.56</v>
      </c>
      <c r="G31" s="11">
        <v>17.36</v>
      </c>
      <c r="H31" s="17">
        <f t="shared" si="0"/>
        <v>17.36</v>
      </c>
    </row>
    <row r="32" spans="1:8" ht="15">
      <c r="A32" s="14">
        <v>30</v>
      </c>
      <c r="B32" s="1"/>
      <c r="C32" s="15">
        <v>66</v>
      </c>
      <c r="D32" s="16" t="s">
        <v>37</v>
      </c>
      <c r="E32" s="10"/>
      <c r="F32" s="11">
        <v>17.6</v>
      </c>
      <c r="G32" s="11">
        <v>17.44</v>
      </c>
      <c r="H32" s="17">
        <f t="shared" si="0"/>
        <v>17.44</v>
      </c>
    </row>
    <row r="33" spans="1:8" ht="15">
      <c r="A33" s="14">
        <v>31</v>
      </c>
      <c r="B33" s="1"/>
      <c r="C33" s="15">
        <v>73</v>
      </c>
      <c r="D33" s="16" t="s">
        <v>38</v>
      </c>
      <c r="E33" s="10"/>
      <c r="F33" s="11">
        <v>17.49</v>
      </c>
      <c r="G33" s="11">
        <v>27.4</v>
      </c>
      <c r="H33" s="17">
        <f t="shared" si="0"/>
        <v>17.49</v>
      </c>
    </row>
    <row r="34" spans="1:8" ht="15">
      <c r="A34" s="14">
        <v>32</v>
      </c>
      <c r="B34" s="1"/>
      <c r="C34" s="15">
        <v>88</v>
      </c>
      <c r="D34" s="16" t="s">
        <v>39</v>
      </c>
      <c r="E34" s="10"/>
      <c r="F34" s="11">
        <v>17.5</v>
      </c>
      <c r="G34" s="11"/>
      <c r="H34" s="17">
        <f t="shared" si="0"/>
        <v>17.5</v>
      </c>
    </row>
    <row r="35" spans="1:8" ht="15">
      <c r="A35" s="14">
        <v>33</v>
      </c>
      <c r="B35" s="1"/>
      <c r="C35" s="15">
        <v>87</v>
      </c>
      <c r="D35" s="16" t="s">
        <v>40</v>
      </c>
      <c r="E35" s="10"/>
      <c r="F35" s="11">
        <v>22.86</v>
      </c>
      <c r="G35" s="11">
        <v>17.51</v>
      </c>
      <c r="H35" s="17">
        <f t="shared" si="0"/>
        <v>17.51</v>
      </c>
    </row>
    <row r="36" spans="1:8" ht="15">
      <c r="A36" s="14">
        <v>34</v>
      </c>
      <c r="B36" s="1"/>
      <c r="C36" s="15">
        <v>30</v>
      </c>
      <c r="D36" s="16" t="s">
        <v>41</v>
      </c>
      <c r="E36" s="10"/>
      <c r="F36" s="11">
        <v>17.8</v>
      </c>
      <c r="G36" s="11">
        <v>17.52</v>
      </c>
      <c r="H36" s="17">
        <f t="shared" si="0"/>
        <v>17.52</v>
      </c>
    </row>
    <row r="37" spans="1:8" ht="15">
      <c r="A37" s="14">
        <v>35</v>
      </c>
      <c r="B37" s="1"/>
      <c r="C37" s="15">
        <v>31</v>
      </c>
      <c r="D37" s="16" t="s">
        <v>42</v>
      </c>
      <c r="E37" s="10"/>
      <c r="F37" s="11">
        <v>18.52</v>
      </c>
      <c r="G37" s="11">
        <v>17.52</v>
      </c>
      <c r="H37" s="17">
        <f t="shared" si="0"/>
        <v>17.52</v>
      </c>
    </row>
    <row r="38" spans="1:8" ht="15">
      <c r="A38" s="14">
        <v>36</v>
      </c>
      <c r="B38" s="1"/>
      <c r="C38" s="15">
        <v>83</v>
      </c>
      <c r="D38" s="16" t="s">
        <v>43</v>
      </c>
      <c r="E38" s="10"/>
      <c r="F38" s="11">
        <v>17.54</v>
      </c>
      <c r="G38" s="11"/>
      <c r="H38" s="17">
        <f t="shared" si="0"/>
        <v>17.54</v>
      </c>
    </row>
    <row r="39" spans="1:8" ht="15">
      <c r="A39" s="14">
        <v>37</v>
      </c>
      <c r="B39" s="1"/>
      <c r="C39" s="15">
        <v>96</v>
      </c>
      <c r="D39" s="18" t="s">
        <v>44</v>
      </c>
      <c r="E39" s="10"/>
      <c r="F39" s="11">
        <v>22.05</v>
      </c>
      <c r="G39" s="11">
        <v>17.54</v>
      </c>
      <c r="H39" s="17">
        <f t="shared" si="0"/>
        <v>17.54</v>
      </c>
    </row>
    <row r="40" spans="1:8" ht="15">
      <c r="A40" s="14">
        <v>38</v>
      </c>
      <c r="B40" s="1"/>
      <c r="C40" s="15">
        <v>47</v>
      </c>
      <c r="D40" s="16" t="s">
        <v>45</v>
      </c>
      <c r="E40" s="10"/>
      <c r="F40" s="11">
        <v>17.6</v>
      </c>
      <c r="G40" s="11">
        <v>18.79</v>
      </c>
      <c r="H40" s="17">
        <f t="shared" si="0"/>
        <v>17.6</v>
      </c>
    </row>
    <row r="41" spans="1:8" ht="15">
      <c r="A41" s="14">
        <v>39</v>
      </c>
      <c r="B41" s="1"/>
      <c r="C41" s="15">
        <v>105</v>
      </c>
      <c r="D41" s="16" t="s">
        <v>46</v>
      </c>
      <c r="E41" s="10"/>
      <c r="F41" s="11"/>
      <c r="G41" s="11">
        <v>17.61</v>
      </c>
      <c r="H41" s="17">
        <f t="shared" si="0"/>
        <v>17.61</v>
      </c>
    </row>
    <row r="42" spans="1:8" ht="15">
      <c r="A42" s="14">
        <v>40</v>
      </c>
      <c r="B42" s="1"/>
      <c r="C42" s="15">
        <v>78</v>
      </c>
      <c r="D42" s="16" t="s">
        <v>47</v>
      </c>
      <c r="E42" s="10"/>
      <c r="F42" s="11"/>
      <c r="G42" s="11">
        <v>17.67</v>
      </c>
      <c r="H42" s="17">
        <f t="shared" si="0"/>
        <v>17.67</v>
      </c>
    </row>
    <row r="43" spans="1:8" ht="15">
      <c r="A43" s="14">
        <v>41</v>
      </c>
      <c r="B43" s="1"/>
      <c r="C43" s="15">
        <v>72</v>
      </c>
      <c r="D43" s="16" t="s">
        <v>48</v>
      </c>
      <c r="E43" s="10"/>
      <c r="F43" s="11">
        <v>17.87</v>
      </c>
      <c r="G43" s="11">
        <v>17.76</v>
      </c>
      <c r="H43" s="17">
        <f t="shared" si="0"/>
        <v>17.76</v>
      </c>
    </row>
    <row r="44" spans="1:8" ht="15">
      <c r="A44" s="14">
        <v>42</v>
      </c>
      <c r="B44" s="1"/>
      <c r="C44" s="15">
        <v>24</v>
      </c>
      <c r="D44" s="19" t="s">
        <v>49</v>
      </c>
      <c r="E44" s="10"/>
      <c r="F44" s="11">
        <v>18.49</v>
      </c>
      <c r="G44" s="11">
        <v>17.79</v>
      </c>
      <c r="H44" s="17">
        <f t="shared" si="0"/>
        <v>17.79</v>
      </c>
    </row>
    <row r="45" spans="1:8" ht="15">
      <c r="A45" s="14">
        <v>43</v>
      </c>
      <c r="B45" s="1"/>
      <c r="C45" s="15">
        <v>45</v>
      </c>
      <c r="D45" s="18" t="s">
        <v>50</v>
      </c>
      <c r="E45" s="10"/>
      <c r="F45" s="11"/>
      <c r="G45" s="11">
        <v>17.97</v>
      </c>
      <c r="H45" s="17">
        <f t="shared" si="0"/>
        <v>17.97</v>
      </c>
    </row>
    <row r="46" spans="1:8" ht="15">
      <c r="A46" s="14">
        <v>44</v>
      </c>
      <c r="B46" s="1"/>
      <c r="C46" s="15">
        <v>39</v>
      </c>
      <c r="D46" s="16" t="s">
        <v>51</v>
      </c>
      <c r="E46" s="10"/>
      <c r="F46" s="11">
        <v>21.25</v>
      </c>
      <c r="G46" s="11">
        <v>18</v>
      </c>
      <c r="H46" s="17">
        <f t="shared" si="0"/>
        <v>18</v>
      </c>
    </row>
    <row r="47" spans="1:8" ht="15">
      <c r="A47" s="14">
        <v>45</v>
      </c>
      <c r="B47" s="1"/>
      <c r="C47" s="15">
        <v>58</v>
      </c>
      <c r="D47" s="16" t="s">
        <v>52</v>
      </c>
      <c r="E47" s="10"/>
      <c r="F47" s="11">
        <v>19.15</v>
      </c>
      <c r="G47" s="11">
        <v>18.03</v>
      </c>
      <c r="H47" s="17">
        <f t="shared" si="0"/>
        <v>18.03</v>
      </c>
    </row>
    <row r="48" spans="1:8" ht="15">
      <c r="A48" s="14">
        <v>46</v>
      </c>
      <c r="B48" s="1"/>
      <c r="C48" s="15">
        <v>68</v>
      </c>
      <c r="D48" s="16" t="s">
        <v>53</v>
      </c>
      <c r="E48" s="10"/>
      <c r="F48" s="11">
        <v>18.05</v>
      </c>
      <c r="G48" s="11"/>
      <c r="H48" s="17">
        <f t="shared" si="0"/>
        <v>18.05</v>
      </c>
    </row>
    <row r="49" spans="1:8" ht="15">
      <c r="A49" s="14">
        <v>47</v>
      </c>
      <c r="B49" s="1"/>
      <c r="C49" s="15">
        <v>82</v>
      </c>
      <c r="D49" s="18" t="s">
        <v>54</v>
      </c>
      <c r="E49" s="10"/>
      <c r="F49" s="11">
        <v>18.15</v>
      </c>
      <c r="G49" s="11"/>
      <c r="H49" s="17">
        <f t="shared" si="0"/>
        <v>18.15</v>
      </c>
    </row>
    <row r="50" spans="1:8" ht="15">
      <c r="A50" s="14">
        <v>48</v>
      </c>
      <c r="B50" s="1"/>
      <c r="C50" s="15">
        <v>103</v>
      </c>
      <c r="D50" s="16" t="s">
        <v>55</v>
      </c>
      <c r="E50" s="10"/>
      <c r="F50" s="11">
        <v>18.98</v>
      </c>
      <c r="G50" s="11">
        <v>18.22</v>
      </c>
      <c r="H50" s="17">
        <f t="shared" si="0"/>
        <v>18.22</v>
      </c>
    </row>
    <row r="51" spans="1:8" ht="15">
      <c r="A51" s="14">
        <v>49</v>
      </c>
      <c r="B51" s="1"/>
      <c r="C51" s="15">
        <v>36</v>
      </c>
      <c r="D51" s="16" t="s">
        <v>56</v>
      </c>
      <c r="E51" s="10"/>
      <c r="F51" s="11">
        <v>21.74</v>
      </c>
      <c r="G51" s="11">
        <v>18.25</v>
      </c>
      <c r="H51" s="17">
        <f t="shared" si="0"/>
        <v>18.25</v>
      </c>
    </row>
    <row r="52" spans="1:8" ht="15">
      <c r="A52" s="14">
        <v>50</v>
      </c>
      <c r="B52" s="1"/>
      <c r="C52" s="15">
        <v>22</v>
      </c>
      <c r="D52" s="19" t="s">
        <v>57</v>
      </c>
      <c r="E52" s="10"/>
      <c r="F52" s="11">
        <v>19.54</v>
      </c>
      <c r="G52" s="11">
        <v>18.28</v>
      </c>
      <c r="H52" s="17">
        <f t="shared" si="0"/>
        <v>18.28</v>
      </c>
    </row>
    <row r="53" spans="1:8" ht="15">
      <c r="A53" s="14">
        <v>51</v>
      </c>
      <c r="B53" s="1"/>
      <c r="C53" s="15">
        <v>23</v>
      </c>
      <c r="D53" s="16" t="s">
        <v>58</v>
      </c>
      <c r="E53" s="10"/>
      <c r="F53" s="11">
        <v>24.54</v>
      </c>
      <c r="G53" s="11">
        <v>18.38</v>
      </c>
      <c r="H53" s="17">
        <f t="shared" si="0"/>
        <v>18.38</v>
      </c>
    </row>
    <row r="54" spans="1:8" ht="15">
      <c r="A54" s="14">
        <v>52</v>
      </c>
      <c r="B54" s="1"/>
      <c r="C54" s="15">
        <v>40</v>
      </c>
      <c r="D54" s="16" t="s">
        <v>59</v>
      </c>
      <c r="E54" s="10"/>
      <c r="F54" s="11">
        <v>18.38</v>
      </c>
      <c r="G54" s="11"/>
      <c r="H54" s="17">
        <f t="shared" si="0"/>
        <v>18.38</v>
      </c>
    </row>
    <row r="55" spans="1:8" ht="15">
      <c r="A55" s="36">
        <v>53</v>
      </c>
      <c r="B55" s="37"/>
      <c r="C55" s="38">
        <v>13</v>
      </c>
      <c r="D55" s="39" t="s">
        <v>60</v>
      </c>
      <c r="E55" s="40"/>
      <c r="F55" s="41">
        <v>18.41</v>
      </c>
      <c r="G55" s="41"/>
      <c r="H55" s="41">
        <f t="shared" si="0"/>
        <v>18.41</v>
      </c>
    </row>
    <row r="56" spans="1:8" ht="15">
      <c r="A56" s="14">
        <v>54</v>
      </c>
      <c r="B56" s="1"/>
      <c r="C56" s="15">
        <v>107</v>
      </c>
      <c r="D56" s="16" t="s">
        <v>61</v>
      </c>
      <c r="E56" s="10"/>
      <c r="F56" s="11">
        <v>18.96</v>
      </c>
      <c r="G56" s="11">
        <v>18.44</v>
      </c>
      <c r="H56" s="17">
        <f t="shared" si="0"/>
        <v>18.44</v>
      </c>
    </row>
    <row r="57" spans="1:8" ht="15">
      <c r="A57" s="14">
        <v>55</v>
      </c>
      <c r="B57" s="1"/>
      <c r="C57" s="15">
        <v>91</v>
      </c>
      <c r="D57" s="16" t="s">
        <v>62</v>
      </c>
      <c r="E57" s="10"/>
      <c r="F57" s="11">
        <v>18.49</v>
      </c>
      <c r="G57" s="11"/>
      <c r="H57" s="17">
        <f t="shared" si="0"/>
        <v>18.49</v>
      </c>
    </row>
    <row r="58" spans="1:8" ht="15">
      <c r="A58" s="14">
        <v>56</v>
      </c>
      <c r="B58" s="1"/>
      <c r="C58" s="15">
        <v>74</v>
      </c>
      <c r="D58" s="16" t="s">
        <v>63</v>
      </c>
      <c r="E58" s="10"/>
      <c r="F58" s="11">
        <v>18.5</v>
      </c>
      <c r="G58" s="11"/>
      <c r="H58" s="17">
        <f t="shared" si="0"/>
        <v>18.5</v>
      </c>
    </row>
    <row r="59" spans="1:8" ht="15">
      <c r="A59" s="14">
        <v>57</v>
      </c>
      <c r="B59" s="1"/>
      <c r="C59" s="15">
        <v>6</v>
      </c>
      <c r="D59" s="16" t="s">
        <v>64</v>
      </c>
      <c r="E59" s="10"/>
      <c r="F59" s="10">
        <v>18.55</v>
      </c>
      <c r="G59" s="11"/>
      <c r="H59" s="17">
        <f t="shared" si="0"/>
        <v>18.55</v>
      </c>
    </row>
    <row r="60" spans="1:8" ht="15">
      <c r="A60" s="14">
        <v>58</v>
      </c>
      <c r="B60" s="1"/>
      <c r="C60" s="15">
        <v>9</v>
      </c>
      <c r="D60" s="16" t="s">
        <v>65</v>
      </c>
      <c r="E60" s="10"/>
      <c r="F60" s="11">
        <v>18.59</v>
      </c>
      <c r="G60" s="11"/>
      <c r="H60" s="17">
        <f t="shared" si="0"/>
        <v>18.59</v>
      </c>
    </row>
    <row r="61" spans="1:8" ht="15">
      <c r="A61" s="14">
        <v>59</v>
      </c>
      <c r="B61" s="1"/>
      <c r="C61" s="15">
        <v>35</v>
      </c>
      <c r="D61" s="16" t="s">
        <v>66</v>
      </c>
      <c r="E61" s="10"/>
      <c r="F61" s="11"/>
      <c r="G61" s="11">
        <v>18.61</v>
      </c>
      <c r="H61" s="17">
        <f t="shared" si="0"/>
        <v>18.61</v>
      </c>
    </row>
    <row r="62" spans="1:8" ht="15">
      <c r="A62" s="14">
        <v>60</v>
      </c>
      <c r="B62" s="1"/>
      <c r="C62" s="15">
        <v>81</v>
      </c>
      <c r="D62" s="16" t="s">
        <v>67</v>
      </c>
      <c r="E62" s="10"/>
      <c r="F62" s="11">
        <v>18.7</v>
      </c>
      <c r="G62" s="11">
        <v>18.76</v>
      </c>
      <c r="H62" s="17">
        <f t="shared" si="0"/>
        <v>18.7</v>
      </c>
    </row>
    <row r="63" spans="1:8" ht="15">
      <c r="A63" s="14">
        <v>61</v>
      </c>
      <c r="B63" s="1"/>
      <c r="C63" s="15">
        <v>53</v>
      </c>
      <c r="D63" s="16" t="s">
        <v>68</v>
      </c>
      <c r="E63" s="10"/>
      <c r="F63" s="11">
        <v>18.72</v>
      </c>
      <c r="G63" s="11">
        <v>18.75</v>
      </c>
      <c r="H63" s="17">
        <f t="shared" si="0"/>
        <v>18.72</v>
      </c>
    </row>
    <row r="64" spans="1:8" ht="15">
      <c r="A64" s="14">
        <v>62</v>
      </c>
      <c r="B64" s="1"/>
      <c r="C64" s="15">
        <v>62</v>
      </c>
      <c r="D64" s="18" t="s">
        <v>69</v>
      </c>
      <c r="E64" s="10"/>
      <c r="F64" s="11">
        <v>18.79</v>
      </c>
      <c r="G64" s="11"/>
      <c r="H64" s="17">
        <f t="shared" si="0"/>
        <v>18.79</v>
      </c>
    </row>
    <row r="65" spans="1:8" ht="15">
      <c r="A65" s="14">
        <v>63</v>
      </c>
      <c r="B65" s="1"/>
      <c r="C65" s="15">
        <v>37</v>
      </c>
      <c r="D65" s="16" t="s">
        <v>70</v>
      </c>
      <c r="E65" s="10"/>
      <c r="F65" s="11">
        <v>18.82</v>
      </c>
      <c r="G65" s="11"/>
      <c r="H65" s="17">
        <f t="shared" si="0"/>
        <v>18.82</v>
      </c>
    </row>
    <row r="66" spans="1:8" ht="15">
      <c r="A66" s="14">
        <v>64</v>
      </c>
      <c r="B66" s="1"/>
      <c r="C66" s="15">
        <v>33</v>
      </c>
      <c r="D66" s="16" t="s">
        <v>71</v>
      </c>
      <c r="E66" s="10"/>
      <c r="F66" s="11">
        <v>19.61</v>
      </c>
      <c r="G66" s="11">
        <v>18.86</v>
      </c>
      <c r="H66" s="17">
        <f t="shared" si="0"/>
        <v>18.86</v>
      </c>
    </row>
    <row r="67" spans="1:8" ht="15">
      <c r="A67" s="14">
        <v>65</v>
      </c>
      <c r="B67" s="1"/>
      <c r="C67" s="15">
        <v>4</v>
      </c>
      <c r="D67" s="16" t="s">
        <v>72</v>
      </c>
      <c r="E67" s="10"/>
      <c r="F67" s="10">
        <v>18.88</v>
      </c>
      <c r="G67" s="11"/>
      <c r="H67" s="17">
        <f aca="true" t="shared" si="1" ref="H67:H112">IF(AND(F67=0,G67=0),"diskval.",IF(AND(F67&gt;0,G67&gt;0),MIN(F67:G67),IF(F67&gt;0,F67,G67)))</f>
        <v>18.88</v>
      </c>
    </row>
    <row r="68" spans="1:8" ht="15">
      <c r="A68" s="14">
        <v>66</v>
      </c>
      <c r="B68" s="1"/>
      <c r="C68" s="15">
        <v>106</v>
      </c>
      <c r="D68" s="16" t="s">
        <v>73</v>
      </c>
      <c r="E68" s="10"/>
      <c r="F68" s="11">
        <v>18.92</v>
      </c>
      <c r="G68" s="11">
        <v>28.89</v>
      </c>
      <c r="H68" s="17">
        <f t="shared" si="1"/>
        <v>18.92</v>
      </c>
    </row>
    <row r="69" spans="1:8" ht="15">
      <c r="A69" s="14">
        <v>67</v>
      </c>
      <c r="B69" s="1"/>
      <c r="C69" s="15">
        <v>21</v>
      </c>
      <c r="D69" s="16" t="s">
        <v>74</v>
      </c>
      <c r="E69" s="10"/>
      <c r="F69" s="11">
        <v>18.93</v>
      </c>
      <c r="G69" s="11">
        <v>19.54</v>
      </c>
      <c r="H69" s="17">
        <f t="shared" si="1"/>
        <v>18.93</v>
      </c>
    </row>
    <row r="70" spans="1:8" ht="15">
      <c r="A70" s="14">
        <v>68</v>
      </c>
      <c r="B70" s="1"/>
      <c r="C70" s="15">
        <v>48</v>
      </c>
      <c r="D70" s="16" t="s">
        <v>75</v>
      </c>
      <c r="E70" s="10"/>
      <c r="F70" s="11">
        <v>20.76</v>
      </c>
      <c r="G70" s="11">
        <v>19.02</v>
      </c>
      <c r="H70" s="17">
        <f t="shared" si="1"/>
        <v>19.02</v>
      </c>
    </row>
    <row r="71" spans="1:8" ht="15">
      <c r="A71" s="14">
        <v>69</v>
      </c>
      <c r="B71" s="1"/>
      <c r="C71" s="15">
        <v>38</v>
      </c>
      <c r="D71" s="18" t="s">
        <v>76</v>
      </c>
      <c r="E71" s="10"/>
      <c r="F71" s="11"/>
      <c r="G71" s="11">
        <v>19.15</v>
      </c>
      <c r="H71" s="17">
        <f t="shared" si="1"/>
        <v>19.15</v>
      </c>
    </row>
    <row r="72" spans="1:8" ht="15">
      <c r="A72" s="14">
        <v>70</v>
      </c>
      <c r="B72" s="1"/>
      <c r="C72" s="15">
        <v>67</v>
      </c>
      <c r="D72" s="16" t="s">
        <v>77</v>
      </c>
      <c r="E72" s="10"/>
      <c r="F72" s="11">
        <v>19.86</v>
      </c>
      <c r="G72" s="11">
        <v>19.3</v>
      </c>
      <c r="H72" s="17">
        <f t="shared" si="1"/>
        <v>19.3</v>
      </c>
    </row>
    <row r="73" spans="1:8" ht="15">
      <c r="A73" s="14">
        <v>71</v>
      </c>
      <c r="B73" s="1"/>
      <c r="C73" s="15">
        <v>55</v>
      </c>
      <c r="D73" s="16" t="s">
        <v>78</v>
      </c>
      <c r="E73" s="10"/>
      <c r="F73" s="11">
        <v>19.77</v>
      </c>
      <c r="G73" s="11">
        <v>19.39</v>
      </c>
      <c r="H73" s="17">
        <f t="shared" si="1"/>
        <v>19.39</v>
      </c>
    </row>
    <row r="74" spans="1:8" ht="15">
      <c r="A74" s="14">
        <v>72</v>
      </c>
      <c r="B74" s="1"/>
      <c r="C74" s="15">
        <v>57</v>
      </c>
      <c r="D74" s="16" t="s">
        <v>79</v>
      </c>
      <c r="E74" s="10"/>
      <c r="F74" s="11">
        <v>20.51</v>
      </c>
      <c r="G74" s="11">
        <v>19.41</v>
      </c>
      <c r="H74" s="17">
        <f t="shared" si="1"/>
        <v>19.41</v>
      </c>
    </row>
    <row r="75" spans="1:8" ht="15">
      <c r="A75" s="20">
        <v>73</v>
      </c>
      <c r="B75" s="21"/>
      <c r="C75" s="22">
        <v>16</v>
      </c>
      <c r="D75" s="23" t="s">
        <v>80</v>
      </c>
      <c r="E75" s="24"/>
      <c r="F75" s="25">
        <v>19.45</v>
      </c>
      <c r="G75" s="25">
        <v>20.32</v>
      </c>
      <c r="H75" s="25">
        <f t="shared" si="1"/>
        <v>19.45</v>
      </c>
    </row>
    <row r="76" spans="1:8" ht="15">
      <c r="A76" s="14">
        <v>74</v>
      </c>
      <c r="B76" s="1"/>
      <c r="C76" s="15">
        <v>25</v>
      </c>
      <c r="D76" s="19" t="s">
        <v>81</v>
      </c>
      <c r="E76" s="10"/>
      <c r="F76" s="11">
        <v>22.08</v>
      </c>
      <c r="G76" s="11">
        <v>19.45</v>
      </c>
      <c r="H76" s="17">
        <f t="shared" si="1"/>
        <v>19.45</v>
      </c>
    </row>
    <row r="77" spans="1:8" ht="15">
      <c r="A77" s="14">
        <v>75</v>
      </c>
      <c r="B77" s="1"/>
      <c r="C77" s="15">
        <v>69</v>
      </c>
      <c r="D77" s="18" t="s">
        <v>82</v>
      </c>
      <c r="E77" s="10"/>
      <c r="F77" s="11">
        <v>19.62</v>
      </c>
      <c r="G77" s="11"/>
      <c r="H77" s="17">
        <f t="shared" si="1"/>
        <v>19.62</v>
      </c>
    </row>
    <row r="78" spans="1:8" ht="15">
      <c r="A78" s="14">
        <v>76</v>
      </c>
      <c r="B78" s="1"/>
      <c r="C78" s="15">
        <v>28</v>
      </c>
      <c r="D78" s="16" t="s">
        <v>83</v>
      </c>
      <c r="E78" s="10"/>
      <c r="F78" s="11">
        <v>19.7</v>
      </c>
      <c r="G78" s="11"/>
      <c r="H78" s="17">
        <f t="shared" si="1"/>
        <v>19.7</v>
      </c>
    </row>
    <row r="79" spans="1:8" ht="15">
      <c r="A79" s="14">
        <v>77</v>
      </c>
      <c r="B79" s="1"/>
      <c r="C79" s="15">
        <v>102</v>
      </c>
      <c r="D79" s="18" t="s">
        <v>84</v>
      </c>
      <c r="E79" s="10"/>
      <c r="F79" s="11">
        <v>19.74</v>
      </c>
      <c r="G79" s="11"/>
      <c r="H79" s="17">
        <f t="shared" si="1"/>
        <v>19.74</v>
      </c>
    </row>
    <row r="80" spans="1:8" ht="15">
      <c r="A80" s="14">
        <v>78</v>
      </c>
      <c r="B80" s="1"/>
      <c r="C80" s="15">
        <v>26</v>
      </c>
      <c r="D80" s="19" t="s">
        <v>85</v>
      </c>
      <c r="E80" s="10"/>
      <c r="F80" s="11">
        <v>19.91</v>
      </c>
      <c r="G80" s="11">
        <v>19.81</v>
      </c>
      <c r="H80" s="17">
        <f t="shared" si="1"/>
        <v>19.81</v>
      </c>
    </row>
    <row r="81" spans="1:8" ht="15">
      <c r="A81" s="14">
        <v>79</v>
      </c>
      <c r="B81" s="1"/>
      <c r="C81" s="15">
        <v>46</v>
      </c>
      <c r="D81" s="16" t="s">
        <v>86</v>
      </c>
      <c r="E81" s="10"/>
      <c r="F81" s="11">
        <v>25.24</v>
      </c>
      <c r="G81" s="11">
        <v>19.84</v>
      </c>
      <c r="H81" s="17">
        <f t="shared" si="1"/>
        <v>19.84</v>
      </c>
    </row>
    <row r="82" spans="1:8" ht="15">
      <c r="A82" s="14">
        <v>80</v>
      </c>
      <c r="B82" s="1"/>
      <c r="C82" s="15">
        <v>61</v>
      </c>
      <c r="D82" s="16" t="s">
        <v>87</v>
      </c>
      <c r="E82" s="10"/>
      <c r="F82" s="11">
        <v>19.9</v>
      </c>
      <c r="G82" s="11">
        <v>20</v>
      </c>
      <c r="H82" s="17">
        <f t="shared" si="1"/>
        <v>19.9</v>
      </c>
    </row>
    <row r="83" spans="1:8" ht="15">
      <c r="A83" s="14">
        <v>81</v>
      </c>
      <c r="B83" s="1"/>
      <c r="C83" s="15">
        <v>27</v>
      </c>
      <c r="D83" s="19" t="s">
        <v>88</v>
      </c>
      <c r="E83" s="10"/>
      <c r="F83" s="11">
        <v>20.05</v>
      </c>
      <c r="G83" s="11"/>
      <c r="H83" s="17">
        <f t="shared" si="1"/>
        <v>20.05</v>
      </c>
    </row>
    <row r="84" spans="1:8" ht="15">
      <c r="A84" s="14">
        <v>82</v>
      </c>
      <c r="B84" s="1"/>
      <c r="C84" s="15">
        <v>49</v>
      </c>
      <c r="D84" s="16" t="s">
        <v>89</v>
      </c>
      <c r="E84" s="10"/>
      <c r="F84" s="11">
        <v>20.3</v>
      </c>
      <c r="G84" s="11">
        <v>20.09</v>
      </c>
      <c r="H84" s="17">
        <f t="shared" si="1"/>
        <v>20.09</v>
      </c>
    </row>
    <row r="85" spans="1:8" ht="15">
      <c r="A85" s="14">
        <v>83</v>
      </c>
      <c r="B85" s="1"/>
      <c r="C85" s="15">
        <v>20</v>
      </c>
      <c r="D85" s="18" t="s">
        <v>90</v>
      </c>
      <c r="E85" s="10"/>
      <c r="F85" s="11">
        <v>20.28</v>
      </c>
      <c r="G85" s="11">
        <v>23.22</v>
      </c>
      <c r="H85" s="17">
        <f t="shared" si="1"/>
        <v>20.28</v>
      </c>
    </row>
    <row r="86" spans="1:8" ht="15">
      <c r="A86" s="14">
        <v>84</v>
      </c>
      <c r="B86" s="1"/>
      <c r="C86" s="15">
        <v>3</v>
      </c>
      <c r="D86" s="16" t="s">
        <v>91</v>
      </c>
      <c r="E86" s="10"/>
      <c r="F86" s="10"/>
      <c r="G86" s="11">
        <v>21.32</v>
      </c>
      <c r="H86" s="17">
        <f t="shared" si="1"/>
        <v>21.32</v>
      </c>
    </row>
    <row r="87" spans="1:8" ht="15">
      <c r="A87" s="14">
        <v>85</v>
      </c>
      <c r="B87" s="1"/>
      <c r="C87" s="15">
        <v>104</v>
      </c>
      <c r="D87" s="16" t="s">
        <v>92</v>
      </c>
      <c r="E87" s="10"/>
      <c r="F87" s="11">
        <v>22.58</v>
      </c>
      <c r="G87" s="11">
        <v>21.4</v>
      </c>
      <c r="H87" s="17">
        <f t="shared" si="1"/>
        <v>21.4</v>
      </c>
    </row>
    <row r="88" spans="1:8" ht="15">
      <c r="A88" s="14">
        <v>86</v>
      </c>
      <c r="B88" s="1"/>
      <c r="C88" s="15">
        <v>8</v>
      </c>
      <c r="D88" s="16" t="s">
        <v>93</v>
      </c>
      <c r="E88" s="10"/>
      <c r="F88" s="11"/>
      <c r="G88" s="11">
        <v>21.46</v>
      </c>
      <c r="H88" s="17">
        <f t="shared" si="1"/>
        <v>21.46</v>
      </c>
    </row>
    <row r="89" spans="1:8" ht="15">
      <c r="A89" s="14">
        <v>87</v>
      </c>
      <c r="B89" s="1"/>
      <c r="C89" s="15">
        <v>12</v>
      </c>
      <c r="D89" s="16" t="s">
        <v>94</v>
      </c>
      <c r="E89" s="10"/>
      <c r="F89" s="11">
        <v>21.87</v>
      </c>
      <c r="G89" s="11"/>
      <c r="H89" s="17">
        <f t="shared" si="1"/>
        <v>21.87</v>
      </c>
    </row>
    <row r="90" spans="1:8" ht="15">
      <c r="A90" s="14">
        <v>88</v>
      </c>
      <c r="B90" s="1"/>
      <c r="C90" s="15">
        <v>79</v>
      </c>
      <c r="D90" s="16" t="s">
        <v>95</v>
      </c>
      <c r="E90" s="10"/>
      <c r="F90" s="11">
        <v>22.05</v>
      </c>
      <c r="G90" s="11"/>
      <c r="H90" s="17">
        <f t="shared" si="1"/>
        <v>22.05</v>
      </c>
    </row>
    <row r="91" spans="1:8" ht="15">
      <c r="A91" s="14">
        <v>89</v>
      </c>
      <c r="B91" s="1"/>
      <c r="C91" s="15">
        <v>2</v>
      </c>
      <c r="D91" s="16" t="s">
        <v>96</v>
      </c>
      <c r="E91" s="10"/>
      <c r="F91" s="10">
        <v>22.58</v>
      </c>
      <c r="G91" s="11">
        <v>24.03</v>
      </c>
      <c r="H91" s="17">
        <f t="shared" si="1"/>
        <v>22.58</v>
      </c>
    </row>
    <row r="92" spans="1:8" ht="15">
      <c r="A92" s="14">
        <v>90</v>
      </c>
      <c r="B92" s="1"/>
      <c r="C92" s="15">
        <v>77</v>
      </c>
      <c r="D92" s="16" t="s">
        <v>97</v>
      </c>
      <c r="E92" s="10"/>
      <c r="F92" s="11">
        <v>22.66</v>
      </c>
      <c r="G92" s="11"/>
      <c r="H92" s="17">
        <f t="shared" si="1"/>
        <v>22.66</v>
      </c>
    </row>
    <row r="93" spans="1:8" ht="15">
      <c r="A93" s="14">
        <v>91</v>
      </c>
      <c r="B93" s="1"/>
      <c r="C93" s="15">
        <v>94</v>
      </c>
      <c r="D93" s="16" t="s">
        <v>98</v>
      </c>
      <c r="E93" s="10"/>
      <c r="F93" s="11">
        <v>24.1</v>
      </c>
      <c r="G93" s="11"/>
      <c r="H93" s="17">
        <f t="shared" si="1"/>
        <v>24.1</v>
      </c>
    </row>
    <row r="94" spans="1:8" ht="15">
      <c r="A94" s="20">
        <v>92</v>
      </c>
      <c r="B94" s="21"/>
      <c r="C94" s="22">
        <v>14</v>
      </c>
      <c r="D94" s="23" t="s">
        <v>99</v>
      </c>
      <c r="E94" s="24"/>
      <c r="F94" s="25"/>
      <c r="G94" s="25"/>
      <c r="H94" s="25" t="str">
        <f t="shared" si="1"/>
        <v>diskval.</v>
      </c>
    </row>
    <row r="95" spans="1:8" ht="15">
      <c r="A95" s="20">
        <v>93</v>
      </c>
      <c r="B95" s="21"/>
      <c r="C95" s="22">
        <v>15</v>
      </c>
      <c r="D95" s="26" t="s">
        <v>100</v>
      </c>
      <c r="E95" s="24"/>
      <c r="F95" s="25"/>
      <c r="G95" s="25"/>
      <c r="H95" s="25" t="str">
        <f t="shared" si="1"/>
        <v>diskval.</v>
      </c>
    </row>
    <row r="96" spans="1:8" ht="15">
      <c r="A96" s="20">
        <v>94</v>
      </c>
      <c r="B96" s="21"/>
      <c r="C96" s="22">
        <v>17</v>
      </c>
      <c r="D96" s="23" t="s">
        <v>101</v>
      </c>
      <c r="E96" s="24"/>
      <c r="F96" s="25"/>
      <c r="G96" s="25"/>
      <c r="H96" s="25" t="str">
        <f t="shared" si="1"/>
        <v>diskval.</v>
      </c>
    </row>
    <row r="97" spans="1:8" ht="15">
      <c r="A97" s="14">
        <v>95</v>
      </c>
      <c r="B97" s="1"/>
      <c r="C97" s="15">
        <v>18</v>
      </c>
      <c r="D97" s="16" t="s">
        <v>102</v>
      </c>
      <c r="E97" s="10"/>
      <c r="F97" s="11"/>
      <c r="G97" s="11"/>
      <c r="H97" s="17" t="str">
        <f t="shared" si="1"/>
        <v>diskval.</v>
      </c>
    </row>
    <row r="98" spans="1:8" ht="15">
      <c r="A98" s="14">
        <v>96</v>
      </c>
      <c r="B98" s="1"/>
      <c r="C98" s="15">
        <v>19</v>
      </c>
      <c r="D98" s="19" t="s">
        <v>103</v>
      </c>
      <c r="E98" s="10"/>
      <c r="F98" s="11"/>
      <c r="G98" s="11"/>
      <c r="H98" s="17" t="str">
        <f t="shared" si="1"/>
        <v>diskval.</v>
      </c>
    </row>
    <row r="99" spans="1:8" ht="15">
      <c r="A99" s="20">
        <v>97</v>
      </c>
      <c r="B99" s="21"/>
      <c r="C99" s="22">
        <v>29</v>
      </c>
      <c r="D99" s="23" t="s">
        <v>104</v>
      </c>
      <c r="E99" s="24"/>
      <c r="F99" s="25"/>
      <c r="G99" s="25"/>
      <c r="H99" s="25" t="str">
        <f t="shared" si="1"/>
        <v>diskval.</v>
      </c>
    </row>
    <row r="100" spans="1:8" ht="15">
      <c r="A100" s="14">
        <v>98</v>
      </c>
      <c r="B100" s="1"/>
      <c r="C100" s="15">
        <v>34</v>
      </c>
      <c r="D100" s="18" t="s">
        <v>105</v>
      </c>
      <c r="E100" s="10"/>
      <c r="F100" s="11"/>
      <c r="G100" s="11"/>
      <c r="H100" s="17" t="str">
        <f t="shared" si="1"/>
        <v>diskval.</v>
      </c>
    </row>
    <row r="101" spans="1:8" ht="15">
      <c r="A101" s="14">
        <v>99</v>
      </c>
      <c r="B101" s="1"/>
      <c r="C101" s="15">
        <v>41</v>
      </c>
      <c r="D101" s="16" t="s">
        <v>106</v>
      </c>
      <c r="E101" s="10"/>
      <c r="F101" s="11"/>
      <c r="G101" s="11"/>
      <c r="H101" s="17" t="str">
        <f t="shared" si="1"/>
        <v>diskval.</v>
      </c>
    </row>
    <row r="102" spans="1:8" ht="15">
      <c r="A102" s="14">
        <v>100</v>
      </c>
      <c r="B102" s="1"/>
      <c r="C102" s="15">
        <v>43</v>
      </c>
      <c r="D102" s="16" t="s">
        <v>107</v>
      </c>
      <c r="E102" s="10"/>
      <c r="F102" s="11"/>
      <c r="G102" s="11"/>
      <c r="H102" s="17" t="str">
        <f t="shared" si="1"/>
        <v>diskval.</v>
      </c>
    </row>
    <row r="103" spans="1:8" ht="15">
      <c r="A103" s="14">
        <v>101</v>
      </c>
      <c r="B103" s="1"/>
      <c r="C103" s="15">
        <v>44</v>
      </c>
      <c r="D103" s="16" t="s">
        <v>108</v>
      </c>
      <c r="E103" s="10"/>
      <c r="F103" s="11"/>
      <c r="G103" s="11"/>
      <c r="H103" s="17" t="str">
        <f t="shared" si="1"/>
        <v>diskval.</v>
      </c>
    </row>
    <row r="104" spans="1:8" ht="15">
      <c r="A104" s="14">
        <v>102</v>
      </c>
      <c r="B104" s="1"/>
      <c r="C104" s="15">
        <v>50</v>
      </c>
      <c r="D104" s="16" t="s">
        <v>109</v>
      </c>
      <c r="E104" s="10"/>
      <c r="F104" s="11"/>
      <c r="G104" s="11"/>
      <c r="H104" s="17" t="str">
        <f t="shared" si="1"/>
        <v>diskval.</v>
      </c>
    </row>
    <row r="105" spans="1:8" ht="15">
      <c r="A105" s="14">
        <v>103</v>
      </c>
      <c r="B105" s="1"/>
      <c r="C105" s="15">
        <v>52</v>
      </c>
      <c r="D105" s="18" t="s">
        <v>110</v>
      </c>
      <c r="E105" s="10"/>
      <c r="F105" s="11"/>
      <c r="G105" s="11"/>
      <c r="H105" s="17" t="str">
        <f t="shared" si="1"/>
        <v>diskval.</v>
      </c>
    </row>
    <row r="106" spans="1:8" ht="15">
      <c r="A106" s="14">
        <v>104</v>
      </c>
      <c r="B106" s="1"/>
      <c r="C106" s="15">
        <v>59</v>
      </c>
      <c r="D106" s="16" t="s">
        <v>111</v>
      </c>
      <c r="E106" s="10"/>
      <c r="F106" s="11"/>
      <c r="G106" s="11"/>
      <c r="H106" s="17" t="str">
        <f t="shared" si="1"/>
        <v>diskval.</v>
      </c>
    </row>
    <row r="107" spans="1:8" ht="15">
      <c r="A107" s="14">
        <v>105</v>
      </c>
      <c r="B107" s="1"/>
      <c r="C107" s="15">
        <v>60</v>
      </c>
      <c r="D107" s="16" t="s">
        <v>112</v>
      </c>
      <c r="E107" s="10"/>
      <c r="F107" s="11"/>
      <c r="G107" s="11"/>
      <c r="H107" s="17" t="str">
        <f t="shared" si="1"/>
        <v>diskval.</v>
      </c>
    </row>
    <row r="108" spans="1:8" ht="15">
      <c r="A108" s="14">
        <v>106</v>
      </c>
      <c r="B108" s="1"/>
      <c r="C108" s="15">
        <v>64</v>
      </c>
      <c r="D108" s="16" t="s">
        <v>113</v>
      </c>
      <c r="E108" s="10"/>
      <c r="F108" s="11"/>
      <c r="G108" s="11"/>
      <c r="H108" s="17" t="str">
        <f t="shared" si="1"/>
        <v>diskval.</v>
      </c>
    </row>
    <row r="109" spans="1:8" ht="15">
      <c r="A109" s="14">
        <v>107</v>
      </c>
      <c r="B109" s="1"/>
      <c r="C109" s="15">
        <v>70</v>
      </c>
      <c r="D109" s="16" t="s">
        <v>114</v>
      </c>
      <c r="E109" s="10"/>
      <c r="F109" s="11"/>
      <c r="G109" s="11"/>
      <c r="H109" s="17" t="str">
        <f t="shared" si="1"/>
        <v>diskval.</v>
      </c>
    </row>
    <row r="110" spans="1:8" ht="15">
      <c r="A110" s="14">
        <v>108</v>
      </c>
      <c r="B110" s="1"/>
      <c r="C110" s="15">
        <v>75</v>
      </c>
      <c r="D110" s="16" t="s">
        <v>115</v>
      </c>
      <c r="E110" s="10"/>
      <c r="F110" s="11"/>
      <c r="G110" s="11"/>
      <c r="H110" s="17" t="str">
        <f t="shared" si="1"/>
        <v>diskval.</v>
      </c>
    </row>
    <row r="111" spans="1:8" ht="15">
      <c r="A111" s="14">
        <v>109</v>
      </c>
      <c r="B111" s="1"/>
      <c r="C111" s="15">
        <v>109</v>
      </c>
      <c r="D111" s="18"/>
      <c r="E111" s="10"/>
      <c r="F111" s="11"/>
      <c r="G111" s="11"/>
      <c r="H111" s="17" t="str">
        <f t="shared" si="1"/>
        <v>diskval.</v>
      </c>
    </row>
    <row r="112" spans="1:8" ht="15">
      <c r="A112" s="14">
        <v>110</v>
      </c>
      <c r="B112" s="1"/>
      <c r="C112" s="15">
        <v>110</v>
      </c>
      <c r="D112" s="16"/>
      <c r="E112" s="10"/>
      <c r="F112" s="11"/>
      <c r="G112" s="11"/>
      <c r="H112" s="17" t="str">
        <f t="shared" si="1"/>
        <v>diskval.</v>
      </c>
    </row>
  </sheetData>
  <sheetProtection/>
  <mergeCells count="1">
    <mergeCell ref="C1:H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2" max="2" width="0.85546875" style="0" customWidth="1"/>
    <col min="4" max="4" width="17.00390625" style="0" customWidth="1"/>
    <col min="5" max="5" width="15.421875" style="0" customWidth="1"/>
  </cols>
  <sheetData>
    <row r="1" spans="1:8" ht="21" thickBot="1">
      <c r="A1" s="1"/>
      <c r="B1" s="1"/>
      <c r="C1" s="42" t="s">
        <v>116</v>
      </c>
      <c r="D1" s="42"/>
      <c r="E1" s="42"/>
      <c r="F1" s="42"/>
      <c r="G1" s="42"/>
      <c r="H1" s="42"/>
    </row>
    <row r="2" spans="1:8" ht="26.25" thickBot="1">
      <c r="A2" s="2" t="s">
        <v>1</v>
      </c>
      <c r="B2" s="1"/>
      <c r="C2" s="3" t="s">
        <v>2</v>
      </c>
      <c r="D2" s="4" t="s">
        <v>3</v>
      </c>
      <c r="E2" s="5" t="s">
        <v>4</v>
      </c>
      <c r="F2" s="5" t="s">
        <v>117</v>
      </c>
      <c r="G2" s="5" t="s">
        <v>118</v>
      </c>
      <c r="H2" s="6" t="s">
        <v>7</v>
      </c>
    </row>
    <row r="3" spans="1:8" ht="15">
      <c r="A3" s="7">
        <v>1</v>
      </c>
      <c r="B3" s="1"/>
      <c r="C3" s="8">
        <v>99</v>
      </c>
      <c r="D3" s="9" t="s">
        <v>8</v>
      </c>
      <c r="E3" s="10"/>
      <c r="F3" s="11">
        <v>14.16</v>
      </c>
      <c r="G3" s="12">
        <v>13.85</v>
      </c>
      <c r="H3" s="13">
        <f aca="true" t="shared" si="0" ref="H3:H34">IF(AND(F3=0,G3=0),"diskval.",IF(AND(F3&gt;0,G3&gt;0),MIN(F3:G3),IF(F3&gt;0,F3,G3)))</f>
        <v>13.85</v>
      </c>
    </row>
    <row r="4" spans="1:8" ht="15">
      <c r="A4" s="14">
        <v>2</v>
      </c>
      <c r="B4" s="1"/>
      <c r="C4" s="15">
        <v>108</v>
      </c>
      <c r="D4" s="16" t="s">
        <v>25</v>
      </c>
      <c r="E4" s="10"/>
      <c r="F4" s="11">
        <v>14.62</v>
      </c>
      <c r="G4" s="11">
        <v>14.09</v>
      </c>
      <c r="H4" s="17">
        <f t="shared" si="0"/>
        <v>14.09</v>
      </c>
    </row>
    <row r="5" spans="1:8" ht="15">
      <c r="A5" s="14">
        <v>3</v>
      </c>
      <c r="B5" s="1"/>
      <c r="C5" s="15">
        <v>98</v>
      </c>
      <c r="D5" s="16" t="s">
        <v>32</v>
      </c>
      <c r="E5" s="10"/>
      <c r="F5" s="11">
        <v>14.15</v>
      </c>
      <c r="G5" s="11">
        <v>14.35</v>
      </c>
      <c r="H5" s="17">
        <f t="shared" si="0"/>
        <v>14.15</v>
      </c>
    </row>
    <row r="6" spans="1:8" ht="15">
      <c r="A6" s="14">
        <v>4</v>
      </c>
      <c r="B6" s="1"/>
      <c r="C6" s="15">
        <v>97</v>
      </c>
      <c r="D6" s="16" t="s">
        <v>13</v>
      </c>
      <c r="E6" s="10"/>
      <c r="F6" s="11">
        <v>14.9</v>
      </c>
      <c r="G6" s="11">
        <v>14.33</v>
      </c>
      <c r="H6" s="17">
        <f t="shared" si="0"/>
        <v>14.33</v>
      </c>
    </row>
    <row r="7" spans="1:8" ht="15">
      <c r="A7" s="14">
        <v>5</v>
      </c>
      <c r="B7" s="1"/>
      <c r="C7" s="15">
        <v>89</v>
      </c>
      <c r="D7" s="18" t="s">
        <v>21</v>
      </c>
      <c r="E7" s="10"/>
      <c r="F7" s="11">
        <v>15.12</v>
      </c>
      <c r="G7" s="11">
        <v>14.63</v>
      </c>
      <c r="H7" s="17">
        <f t="shared" si="0"/>
        <v>14.63</v>
      </c>
    </row>
    <row r="8" spans="1:8" ht="15">
      <c r="A8" s="14">
        <v>6</v>
      </c>
      <c r="B8" s="1"/>
      <c r="C8" s="15">
        <v>96</v>
      </c>
      <c r="D8" s="18" t="s">
        <v>44</v>
      </c>
      <c r="E8" s="10"/>
      <c r="F8" s="11">
        <v>14.95</v>
      </c>
      <c r="G8" s="11">
        <v>14.7</v>
      </c>
      <c r="H8" s="17">
        <f t="shared" si="0"/>
        <v>14.7</v>
      </c>
    </row>
    <row r="9" spans="1:8" ht="15">
      <c r="A9" s="14">
        <v>7</v>
      </c>
      <c r="B9" s="1"/>
      <c r="C9" s="15">
        <v>86</v>
      </c>
      <c r="D9" s="16" t="s">
        <v>22</v>
      </c>
      <c r="E9" s="10"/>
      <c r="F9" s="11">
        <v>14.85</v>
      </c>
      <c r="G9" s="11">
        <v>15.08</v>
      </c>
      <c r="H9" s="17">
        <f t="shared" si="0"/>
        <v>14.85</v>
      </c>
    </row>
    <row r="10" spans="1:8" ht="15">
      <c r="A10" s="14">
        <v>8</v>
      </c>
      <c r="B10" s="1"/>
      <c r="C10" s="15">
        <v>94</v>
      </c>
      <c r="D10" s="16" t="s">
        <v>98</v>
      </c>
      <c r="E10" s="10"/>
      <c r="F10" s="11">
        <v>14.92</v>
      </c>
      <c r="G10" s="11">
        <v>14.94</v>
      </c>
      <c r="H10" s="17">
        <f t="shared" si="0"/>
        <v>14.92</v>
      </c>
    </row>
    <row r="11" spans="1:8" ht="15">
      <c r="A11" s="14">
        <v>9</v>
      </c>
      <c r="B11" s="1"/>
      <c r="C11" s="15">
        <v>84</v>
      </c>
      <c r="D11" s="16" t="s">
        <v>26</v>
      </c>
      <c r="E11" s="10"/>
      <c r="F11" s="11">
        <v>15.41</v>
      </c>
      <c r="G11" s="11">
        <v>14.94</v>
      </c>
      <c r="H11" s="17">
        <f t="shared" si="0"/>
        <v>14.94</v>
      </c>
    </row>
    <row r="12" spans="1:8" ht="15">
      <c r="A12" s="14">
        <v>10</v>
      </c>
      <c r="B12" s="1"/>
      <c r="C12" s="15">
        <v>81</v>
      </c>
      <c r="D12" s="16" t="s">
        <v>67</v>
      </c>
      <c r="E12" s="10"/>
      <c r="F12" s="11">
        <v>15.01</v>
      </c>
      <c r="G12" s="11">
        <v>15.24</v>
      </c>
      <c r="H12" s="17">
        <f t="shared" si="0"/>
        <v>15.01</v>
      </c>
    </row>
    <row r="13" spans="1:8" ht="15">
      <c r="A13" s="14">
        <v>11</v>
      </c>
      <c r="B13" s="1"/>
      <c r="C13" s="15">
        <v>64</v>
      </c>
      <c r="D13" s="16" t="s">
        <v>113</v>
      </c>
      <c r="E13" s="10"/>
      <c r="F13" s="11">
        <v>16.16</v>
      </c>
      <c r="G13" s="11">
        <v>15.02</v>
      </c>
      <c r="H13" s="17">
        <f t="shared" si="0"/>
        <v>15.02</v>
      </c>
    </row>
    <row r="14" spans="1:8" ht="15">
      <c r="A14" s="14">
        <v>12</v>
      </c>
      <c r="B14" s="1"/>
      <c r="C14" s="15">
        <v>11</v>
      </c>
      <c r="D14" s="16" t="s">
        <v>18</v>
      </c>
      <c r="E14" s="10"/>
      <c r="F14" s="11">
        <v>17.9</v>
      </c>
      <c r="G14" s="11">
        <v>15.02</v>
      </c>
      <c r="H14" s="17">
        <f t="shared" si="0"/>
        <v>15.02</v>
      </c>
    </row>
    <row r="15" spans="1:8" ht="15">
      <c r="A15" s="14">
        <v>13</v>
      </c>
      <c r="B15" s="1"/>
      <c r="C15" s="15">
        <v>54</v>
      </c>
      <c r="D15" s="16" t="s">
        <v>24</v>
      </c>
      <c r="E15" s="10"/>
      <c r="F15" s="11">
        <v>15.32</v>
      </c>
      <c r="G15" s="11">
        <v>15.1</v>
      </c>
      <c r="H15" s="17">
        <f t="shared" si="0"/>
        <v>15.1</v>
      </c>
    </row>
    <row r="16" spans="1:8" ht="15">
      <c r="A16" s="14">
        <v>14</v>
      </c>
      <c r="B16" s="1"/>
      <c r="C16" s="15">
        <v>75</v>
      </c>
      <c r="D16" s="16" t="s">
        <v>115</v>
      </c>
      <c r="E16" s="10"/>
      <c r="F16" s="11">
        <v>17.36</v>
      </c>
      <c r="G16" s="11">
        <v>15.13</v>
      </c>
      <c r="H16" s="17">
        <f t="shared" si="0"/>
        <v>15.13</v>
      </c>
    </row>
    <row r="17" spans="1:8" ht="15">
      <c r="A17" s="14">
        <v>15</v>
      </c>
      <c r="B17" s="1"/>
      <c r="C17" s="15">
        <v>93</v>
      </c>
      <c r="D17" s="16" t="s">
        <v>30</v>
      </c>
      <c r="E17" s="10"/>
      <c r="F17" s="11">
        <v>18.5</v>
      </c>
      <c r="G17" s="11">
        <v>15.23</v>
      </c>
      <c r="H17" s="17">
        <f t="shared" si="0"/>
        <v>15.23</v>
      </c>
    </row>
    <row r="18" spans="1:8" ht="15">
      <c r="A18" s="14">
        <v>16</v>
      </c>
      <c r="B18" s="1"/>
      <c r="C18" s="15">
        <v>1</v>
      </c>
      <c r="D18" s="16" t="s">
        <v>14</v>
      </c>
      <c r="E18" s="10"/>
      <c r="F18" s="11">
        <v>18.1</v>
      </c>
      <c r="G18" s="11">
        <v>15.24</v>
      </c>
      <c r="H18" s="17">
        <f t="shared" si="0"/>
        <v>15.24</v>
      </c>
    </row>
    <row r="19" spans="1:8" ht="15">
      <c r="A19" s="14">
        <v>17</v>
      </c>
      <c r="B19" s="1"/>
      <c r="C19" s="15">
        <v>80</v>
      </c>
      <c r="D19" s="16" t="s">
        <v>12</v>
      </c>
      <c r="E19" s="10"/>
      <c r="F19" s="11">
        <v>21.08</v>
      </c>
      <c r="G19" s="11">
        <v>15.29</v>
      </c>
      <c r="H19" s="17">
        <f t="shared" si="0"/>
        <v>15.29</v>
      </c>
    </row>
    <row r="20" spans="1:8" ht="15">
      <c r="A20" s="14">
        <v>18</v>
      </c>
      <c r="B20" s="1"/>
      <c r="C20" s="15">
        <v>14</v>
      </c>
      <c r="D20" s="16" t="s">
        <v>99</v>
      </c>
      <c r="E20" s="10"/>
      <c r="F20" s="11">
        <v>15.54</v>
      </c>
      <c r="G20" s="11">
        <v>15.33</v>
      </c>
      <c r="H20" s="17">
        <f t="shared" si="0"/>
        <v>15.33</v>
      </c>
    </row>
    <row r="21" spans="1:8" ht="15">
      <c r="A21" s="14">
        <v>19</v>
      </c>
      <c r="B21" s="1"/>
      <c r="C21" s="15">
        <v>92</v>
      </c>
      <c r="D21" s="16" t="s">
        <v>15</v>
      </c>
      <c r="E21" s="10"/>
      <c r="F21" s="11">
        <v>16.2</v>
      </c>
      <c r="G21" s="11">
        <v>15.38</v>
      </c>
      <c r="H21" s="17">
        <f t="shared" si="0"/>
        <v>15.38</v>
      </c>
    </row>
    <row r="22" spans="1:8" ht="15">
      <c r="A22" s="14">
        <v>20</v>
      </c>
      <c r="B22" s="1"/>
      <c r="C22" s="15">
        <v>65</v>
      </c>
      <c r="D22" s="16" t="s">
        <v>31</v>
      </c>
      <c r="E22" s="10"/>
      <c r="F22" s="11">
        <v>16.26</v>
      </c>
      <c r="G22" s="11">
        <v>15.4</v>
      </c>
      <c r="H22" s="17">
        <f t="shared" si="0"/>
        <v>15.4</v>
      </c>
    </row>
    <row r="23" spans="1:8" ht="15">
      <c r="A23" s="14">
        <v>21</v>
      </c>
      <c r="B23" s="1"/>
      <c r="C23" s="15">
        <v>88</v>
      </c>
      <c r="D23" s="16" t="s">
        <v>39</v>
      </c>
      <c r="E23" s="10"/>
      <c r="F23" s="11">
        <v>15.78</v>
      </c>
      <c r="G23" s="11">
        <v>15.41</v>
      </c>
      <c r="H23" s="17">
        <f t="shared" si="0"/>
        <v>15.41</v>
      </c>
    </row>
    <row r="24" spans="1:8" ht="15">
      <c r="A24" s="14">
        <v>22</v>
      </c>
      <c r="B24" s="1"/>
      <c r="C24" s="15">
        <v>71</v>
      </c>
      <c r="D24" s="16" t="s">
        <v>9</v>
      </c>
      <c r="E24" s="10"/>
      <c r="F24" s="11">
        <v>15.43</v>
      </c>
      <c r="G24" s="11">
        <v>19.03</v>
      </c>
      <c r="H24" s="17">
        <f t="shared" si="0"/>
        <v>15.43</v>
      </c>
    </row>
    <row r="25" spans="1:8" ht="15">
      <c r="A25" s="14">
        <v>23</v>
      </c>
      <c r="B25" s="1"/>
      <c r="C25" s="15">
        <v>5</v>
      </c>
      <c r="D25" s="16" t="s">
        <v>17</v>
      </c>
      <c r="E25" s="10"/>
      <c r="F25" s="11">
        <v>15.45</v>
      </c>
      <c r="G25" s="11"/>
      <c r="H25" s="17">
        <f t="shared" si="0"/>
        <v>15.45</v>
      </c>
    </row>
    <row r="26" spans="1:8" ht="15">
      <c r="A26" s="14">
        <v>24</v>
      </c>
      <c r="B26" s="1"/>
      <c r="C26" s="15">
        <v>72</v>
      </c>
      <c r="D26" s="16" t="s">
        <v>48</v>
      </c>
      <c r="E26" s="10"/>
      <c r="F26" s="11">
        <v>15.53</v>
      </c>
      <c r="G26" s="11">
        <v>16.59</v>
      </c>
      <c r="H26" s="17">
        <f t="shared" si="0"/>
        <v>15.53</v>
      </c>
    </row>
    <row r="27" spans="1:8" ht="15">
      <c r="A27" s="14">
        <v>25</v>
      </c>
      <c r="B27" s="1"/>
      <c r="C27" s="15">
        <v>73</v>
      </c>
      <c r="D27" s="16" t="s">
        <v>38</v>
      </c>
      <c r="E27" s="10"/>
      <c r="F27" s="11">
        <v>15.56</v>
      </c>
      <c r="G27" s="11">
        <v>15.54</v>
      </c>
      <c r="H27" s="17">
        <f t="shared" si="0"/>
        <v>15.54</v>
      </c>
    </row>
    <row r="28" spans="1:8" ht="15">
      <c r="A28" s="14">
        <v>26</v>
      </c>
      <c r="B28" s="1"/>
      <c r="C28" s="15">
        <v>79</v>
      </c>
      <c r="D28" s="16" t="s">
        <v>95</v>
      </c>
      <c r="E28" s="10"/>
      <c r="F28" s="11">
        <v>16.05</v>
      </c>
      <c r="G28" s="11">
        <v>15.69</v>
      </c>
      <c r="H28" s="17">
        <f t="shared" si="0"/>
        <v>15.69</v>
      </c>
    </row>
    <row r="29" spans="1:8" ht="15">
      <c r="A29" s="14">
        <v>27</v>
      </c>
      <c r="B29" s="1"/>
      <c r="C29" s="15">
        <v>13</v>
      </c>
      <c r="D29" s="16" t="s">
        <v>60</v>
      </c>
      <c r="E29" s="10"/>
      <c r="F29" s="11">
        <v>15.77</v>
      </c>
      <c r="G29" s="11"/>
      <c r="H29" s="17">
        <f t="shared" si="0"/>
        <v>15.77</v>
      </c>
    </row>
    <row r="30" spans="1:8" ht="15">
      <c r="A30" s="14">
        <v>28</v>
      </c>
      <c r="B30" s="1"/>
      <c r="C30" s="15">
        <v>87</v>
      </c>
      <c r="D30" s="16" t="s">
        <v>40</v>
      </c>
      <c r="E30" s="10"/>
      <c r="F30" s="11">
        <v>15.78</v>
      </c>
      <c r="G30" s="11"/>
      <c r="H30" s="17">
        <f t="shared" si="0"/>
        <v>15.78</v>
      </c>
    </row>
    <row r="31" spans="1:8" ht="15">
      <c r="A31" s="14">
        <v>29</v>
      </c>
      <c r="B31" s="1"/>
      <c r="C31" s="15">
        <v>78</v>
      </c>
      <c r="D31" s="16" t="s">
        <v>47</v>
      </c>
      <c r="E31" s="10"/>
      <c r="F31" s="11">
        <v>15.88</v>
      </c>
      <c r="G31" s="11">
        <v>15.79</v>
      </c>
      <c r="H31" s="17">
        <f t="shared" si="0"/>
        <v>15.79</v>
      </c>
    </row>
    <row r="32" spans="1:8" ht="15">
      <c r="A32" s="14">
        <v>30</v>
      </c>
      <c r="B32" s="1"/>
      <c r="C32" s="15">
        <v>66</v>
      </c>
      <c r="D32" s="16" t="s">
        <v>37</v>
      </c>
      <c r="E32" s="10"/>
      <c r="F32" s="11">
        <v>20.64</v>
      </c>
      <c r="G32" s="11">
        <v>15.94</v>
      </c>
      <c r="H32" s="17">
        <f t="shared" si="0"/>
        <v>15.94</v>
      </c>
    </row>
    <row r="33" spans="1:8" ht="15">
      <c r="A33" s="14">
        <v>31</v>
      </c>
      <c r="B33" s="1"/>
      <c r="C33" s="15">
        <v>7</v>
      </c>
      <c r="D33" s="16" t="s">
        <v>28</v>
      </c>
      <c r="E33" s="10"/>
      <c r="F33" s="11">
        <v>16.17</v>
      </c>
      <c r="G33" s="11">
        <v>15.99</v>
      </c>
      <c r="H33" s="17">
        <f t="shared" si="0"/>
        <v>15.99</v>
      </c>
    </row>
    <row r="34" spans="1:8" ht="15">
      <c r="A34" s="14">
        <v>32</v>
      </c>
      <c r="B34" s="1"/>
      <c r="C34" s="15">
        <v>74</v>
      </c>
      <c r="D34" s="16" t="s">
        <v>63</v>
      </c>
      <c r="E34" s="10"/>
      <c r="F34" s="11">
        <v>16.2</v>
      </c>
      <c r="G34" s="11">
        <v>16.07</v>
      </c>
      <c r="H34" s="17">
        <f t="shared" si="0"/>
        <v>16.07</v>
      </c>
    </row>
    <row r="35" spans="1:8" ht="15">
      <c r="A35" s="14">
        <v>33</v>
      </c>
      <c r="B35" s="1"/>
      <c r="C35" s="15">
        <v>63</v>
      </c>
      <c r="D35" s="16" t="s">
        <v>35</v>
      </c>
      <c r="E35" s="10"/>
      <c r="F35" s="11">
        <v>16.13</v>
      </c>
      <c r="G35" s="11">
        <v>17.92</v>
      </c>
      <c r="H35" s="17">
        <f aca="true" t="shared" si="1" ref="H35:H66">IF(AND(F35=0,G35=0),"diskval.",IF(AND(F35&gt;0,G35&gt;0),MIN(F35:G35),IF(F35&gt;0,F35,G35)))</f>
        <v>16.13</v>
      </c>
    </row>
    <row r="36" spans="1:8" ht="15">
      <c r="A36" s="14">
        <v>34</v>
      </c>
      <c r="B36" s="1"/>
      <c r="C36" s="15">
        <v>28</v>
      </c>
      <c r="D36" s="16" t="s">
        <v>83</v>
      </c>
      <c r="E36" s="10"/>
      <c r="F36" s="11">
        <v>16.49</v>
      </c>
      <c r="G36" s="11">
        <v>16.18</v>
      </c>
      <c r="H36" s="17">
        <f t="shared" si="1"/>
        <v>16.18</v>
      </c>
    </row>
    <row r="37" spans="1:8" ht="15">
      <c r="A37" s="14">
        <v>35</v>
      </c>
      <c r="B37" s="1"/>
      <c r="C37" s="15">
        <v>51</v>
      </c>
      <c r="D37" s="16" t="s">
        <v>34</v>
      </c>
      <c r="E37" s="10"/>
      <c r="F37" s="11">
        <v>17.64</v>
      </c>
      <c r="G37" s="11">
        <v>16.39</v>
      </c>
      <c r="H37" s="17">
        <f t="shared" si="1"/>
        <v>16.39</v>
      </c>
    </row>
    <row r="38" spans="1:8" ht="15">
      <c r="A38" s="14">
        <v>36</v>
      </c>
      <c r="B38" s="1"/>
      <c r="C38" s="15">
        <v>85</v>
      </c>
      <c r="D38" s="16" t="s">
        <v>27</v>
      </c>
      <c r="E38" s="10"/>
      <c r="F38" s="11">
        <v>16.7</v>
      </c>
      <c r="G38" s="11">
        <v>16.44</v>
      </c>
      <c r="H38" s="17">
        <f t="shared" si="1"/>
        <v>16.44</v>
      </c>
    </row>
    <row r="39" spans="1:8" ht="15">
      <c r="A39" s="14">
        <v>37</v>
      </c>
      <c r="B39" s="1"/>
      <c r="C39" s="15">
        <v>10</v>
      </c>
      <c r="D39" s="16" t="s">
        <v>23</v>
      </c>
      <c r="E39" s="10"/>
      <c r="F39" s="11">
        <v>16.48</v>
      </c>
      <c r="G39" s="11">
        <v>16.59</v>
      </c>
      <c r="H39" s="17">
        <f t="shared" si="1"/>
        <v>16.48</v>
      </c>
    </row>
    <row r="40" spans="1:8" ht="15">
      <c r="A40" s="14">
        <v>38</v>
      </c>
      <c r="B40" s="1"/>
      <c r="C40" s="15">
        <v>56</v>
      </c>
      <c r="D40" s="16" t="s">
        <v>36</v>
      </c>
      <c r="E40" s="10"/>
      <c r="F40" s="11">
        <v>17.25</v>
      </c>
      <c r="G40" s="11">
        <v>16.49</v>
      </c>
      <c r="H40" s="17">
        <f t="shared" si="1"/>
        <v>16.49</v>
      </c>
    </row>
    <row r="41" spans="1:8" ht="15">
      <c r="A41" s="14">
        <v>39</v>
      </c>
      <c r="B41" s="1"/>
      <c r="C41" s="15">
        <v>90</v>
      </c>
      <c r="D41" s="16" t="s">
        <v>11</v>
      </c>
      <c r="E41" s="10"/>
      <c r="F41" s="11">
        <v>16.51</v>
      </c>
      <c r="G41" s="11">
        <v>21.23</v>
      </c>
      <c r="H41" s="17">
        <f t="shared" si="1"/>
        <v>16.51</v>
      </c>
    </row>
    <row r="42" spans="1:8" ht="15">
      <c r="A42" s="14">
        <v>40</v>
      </c>
      <c r="B42" s="1"/>
      <c r="C42" s="15">
        <v>69</v>
      </c>
      <c r="D42" s="18" t="s">
        <v>82</v>
      </c>
      <c r="E42" s="10"/>
      <c r="F42" s="11">
        <v>17.26</v>
      </c>
      <c r="G42" s="11">
        <v>16.56</v>
      </c>
      <c r="H42" s="17">
        <f t="shared" si="1"/>
        <v>16.56</v>
      </c>
    </row>
    <row r="43" spans="1:8" ht="15">
      <c r="A43" s="14">
        <v>41</v>
      </c>
      <c r="B43" s="1"/>
      <c r="C43" s="15">
        <v>47</v>
      </c>
      <c r="D43" s="16" t="s">
        <v>45</v>
      </c>
      <c r="E43" s="10"/>
      <c r="F43" s="11">
        <v>16.7</v>
      </c>
      <c r="G43" s="11">
        <v>19.05</v>
      </c>
      <c r="H43" s="17">
        <f t="shared" si="1"/>
        <v>16.7</v>
      </c>
    </row>
    <row r="44" spans="1:8" ht="15">
      <c r="A44" s="14">
        <v>42</v>
      </c>
      <c r="B44" s="1"/>
      <c r="C44" s="15">
        <v>83</v>
      </c>
      <c r="D44" s="16" t="s">
        <v>43</v>
      </c>
      <c r="E44" s="10"/>
      <c r="F44" s="11">
        <v>16.77</v>
      </c>
      <c r="G44" s="11">
        <v>16.8</v>
      </c>
      <c r="H44" s="17">
        <f t="shared" si="1"/>
        <v>16.77</v>
      </c>
    </row>
    <row r="45" spans="1:8" ht="15">
      <c r="A45" s="14">
        <v>43</v>
      </c>
      <c r="B45" s="1"/>
      <c r="C45" s="15">
        <v>68</v>
      </c>
      <c r="D45" s="16" t="s">
        <v>53</v>
      </c>
      <c r="E45" s="10"/>
      <c r="F45" s="11">
        <v>16.79</v>
      </c>
      <c r="G45" s="11">
        <v>29.47</v>
      </c>
      <c r="H45" s="17">
        <f t="shared" si="1"/>
        <v>16.79</v>
      </c>
    </row>
    <row r="46" spans="1:8" ht="15">
      <c r="A46" s="14">
        <v>44</v>
      </c>
      <c r="B46" s="1"/>
      <c r="C46" s="15">
        <v>58</v>
      </c>
      <c r="D46" s="16" t="s">
        <v>52</v>
      </c>
      <c r="E46" s="10"/>
      <c r="F46" s="11">
        <v>16.87</v>
      </c>
      <c r="G46" s="11">
        <v>17.74</v>
      </c>
      <c r="H46" s="17">
        <f t="shared" si="1"/>
        <v>16.87</v>
      </c>
    </row>
    <row r="47" spans="1:8" ht="15">
      <c r="A47" s="14">
        <v>45</v>
      </c>
      <c r="B47" s="1"/>
      <c r="C47" s="15">
        <v>35</v>
      </c>
      <c r="D47" s="16" t="s">
        <v>66</v>
      </c>
      <c r="E47" s="10"/>
      <c r="F47" s="11">
        <v>19.68</v>
      </c>
      <c r="G47" s="11">
        <v>16.93</v>
      </c>
      <c r="H47" s="17">
        <f t="shared" si="1"/>
        <v>16.93</v>
      </c>
    </row>
    <row r="48" spans="1:8" ht="15">
      <c r="A48" s="14">
        <v>46</v>
      </c>
      <c r="B48" s="1"/>
      <c r="C48" s="15">
        <v>43</v>
      </c>
      <c r="D48" s="16" t="s">
        <v>107</v>
      </c>
      <c r="E48" s="10"/>
      <c r="F48" s="11">
        <v>22.84</v>
      </c>
      <c r="G48" s="11">
        <v>16.98</v>
      </c>
      <c r="H48" s="17">
        <f t="shared" si="1"/>
        <v>16.98</v>
      </c>
    </row>
    <row r="49" spans="1:8" ht="15">
      <c r="A49" s="14">
        <v>47</v>
      </c>
      <c r="B49" s="1"/>
      <c r="C49" s="15">
        <v>62</v>
      </c>
      <c r="D49" s="18" t="s">
        <v>69</v>
      </c>
      <c r="E49" s="10"/>
      <c r="F49" s="11">
        <v>17.08</v>
      </c>
      <c r="G49" s="11"/>
      <c r="H49" s="17">
        <f t="shared" si="1"/>
        <v>17.08</v>
      </c>
    </row>
    <row r="50" spans="1:8" ht="15">
      <c r="A50" s="14">
        <v>48</v>
      </c>
      <c r="B50" s="1"/>
      <c r="C50" s="15">
        <v>39</v>
      </c>
      <c r="D50" s="16" t="s">
        <v>51</v>
      </c>
      <c r="E50" s="10"/>
      <c r="F50" s="11">
        <v>21.52</v>
      </c>
      <c r="G50" s="11">
        <v>17.17</v>
      </c>
      <c r="H50" s="17">
        <f t="shared" si="1"/>
        <v>17.17</v>
      </c>
    </row>
    <row r="51" spans="1:8" ht="15">
      <c r="A51" s="14">
        <v>49</v>
      </c>
      <c r="B51" s="1"/>
      <c r="C51" s="15">
        <v>24</v>
      </c>
      <c r="D51" s="19" t="s">
        <v>49</v>
      </c>
      <c r="E51" s="10"/>
      <c r="F51" s="11">
        <v>17.24</v>
      </c>
      <c r="G51" s="11">
        <v>18.74</v>
      </c>
      <c r="H51" s="17">
        <f t="shared" si="1"/>
        <v>17.24</v>
      </c>
    </row>
    <row r="52" spans="1:8" ht="15">
      <c r="A52" s="14">
        <v>50</v>
      </c>
      <c r="B52" s="1"/>
      <c r="C52" s="15">
        <v>61</v>
      </c>
      <c r="D52" s="16" t="s">
        <v>87</v>
      </c>
      <c r="E52" s="10"/>
      <c r="F52" s="11">
        <v>17.24</v>
      </c>
      <c r="G52" s="11">
        <v>17.52</v>
      </c>
      <c r="H52" s="17">
        <f t="shared" si="1"/>
        <v>17.24</v>
      </c>
    </row>
    <row r="53" spans="1:8" ht="15">
      <c r="A53" s="14">
        <v>51</v>
      </c>
      <c r="B53" s="1"/>
      <c r="C53" s="15">
        <v>82</v>
      </c>
      <c r="D53" s="18" t="s">
        <v>54</v>
      </c>
      <c r="E53" s="10"/>
      <c r="F53" s="11">
        <v>17.25</v>
      </c>
      <c r="G53" s="11"/>
      <c r="H53" s="17">
        <f t="shared" si="1"/>
        <v>17.25</v>
      </c>
    </row>
    <row r="54" spans="1:8" ht="15">
      <c r="A54" s="14">
        <v>52</v>
      </c>
      <c r="B54" s="1"/>
      <c r="C54" s="15">
        <v>60</v>
      </c>
      <c r="D54" s="16" t="s">
        <v>112</v>
      </c>
      <c r="E54" s="10"/>
      <c r="F54" s="11">
        <v>20.95</v>
      </c>
      <c r="G54" s="11">
        <v>17.3</v>
      </c>
      <c r="H54" s="17">
        <f t="shared" si="1"/>
        <v>17.3</v>
      </c>
    </row>
    <row r="55" spans="1:8" ht="15">
      <c r="A55" s="14">
        <v>53</v>
      </c>
      <c r="B55" s="1"/>
      <c r="C55" s="15">
        <v>38</v>
      </c>
      <c r="D55" s="18" t="s">
        <v>76</v>
      </c>
      <c r="E55" s="10"/>
      <c r="F55" s="11">
        <v>17.34</v>
      </c>
      <c r="G55" s="11">
        <v>18.63</v>
      </c>
      <c r="H55" s="17">
        <f t="shared" si="1"/>
        <v>17.34</v>
      </c>
    </row>
    <row r="56" spans="1:8" ht="15">
      <c r="A56" s="14">
        <v>54</v>
      </c>
      <c r="B56" s="1"/>
      <c r="C56" s="15">
        <v>53</v>
      </c>
      <c r="D56" s="16" t="s">
        <v>68</v>
      </c>
      <c r="E56" s="10"/>
      <c r="F56" s="11">
        <v>17.42</v>
      </c>
      <c r="G56" s="11">
        <v>19.93</v>
      </c>
      <c r="H56" s="17">
        <f t="shared" si="1"/>
        <v>17.42</v>
      </c>
    </row>
    <row r="57" spans="1:8" ht="15">
      <c r="A57" s="14">
        <v>55</v>
      </c>
      <c r="B57" s="1"/>
      <c r="C57" s="15">
        <v>102</v>
      </c>
      <c r="D57" s="18" t="s">
        <v>84</v>
      </c>
      <c r="E57" s="10"/>
      <c r="F57" s="11">
        <v>17.5</v>
      </c>
      <c r="G57" s="11"/>
      <c r="H57" s="17">
        <f t="shared" si="1"/>
        <v>17.5</v>
      </c>
    </row>
    <row r="58" spans="1:8" ht="15">
      <c r="A58" s="14">
        <v>56</v>
      </c>
      <c r="B58" s="1"/>
      <c r="C58" s="15">
        <v>45</v>
      </c>
      <c r="D58" s="18" t="s">
        <v>50</v>
      </c>
      <c r="E58" s="10"/>
      <c r="F58" s="11">
        <v>19.18</v>
      </c>
      <c r="G58" s="11">
        <v>17.56</v>
      </c>
      <c r="H58" s="17">
        <f t="shared" si="1"/>
        <v>17.56</v>
      </c>
    </row>
    <row r="59" spans="1:8" ht="15">
      <c r="A59" s="14">
        <v>57</v>
      </c>
      <c r="B59" s="1"/>
      <c r="C59" s="15">
        <v>17</v>
      </c>
      <c r="D59" s="16" t="s">
        <v>101</v>
      </c>
      <c r="E59" s="10"/>
      <c r="F59" s="11">
        <v>17.63</v>
      </c>
      <c r="G59" s="11">
        <v>23.35</v>
      </c>
      <c r="H59" s="17">
        <f t="shared" si="1"/>
        <v>17.63</v>
      </c>
    </row>
    <row r="60" spans="1:8" ht="15">
      <c r="A60" s="14">
        <v>58</v>
      </c>
      <c r="B60" s="1"/>
      <c r="C60" s="15">
        <v>49</v>
      </c>
      <c r="D60" s="16" t="s">
        <v>89</v>
      </c>
      <c r="E60" s="10"/>
      <c r="F60" s="11">
        <v>17.64</v>
      </c>
      <c r="G60" s="11">
        <v>19.98</v>
      </c>
      <c r="H60" s="17">
        <f t="shared" si="1"/>
        <v>17.64</v>
      </c>
    </row>
    <row r="61" spans="1:8" ht="15">
      <c r="A61" s="14">
        <v>59</v>
      </c>
      <c r="B61" s="1"/>
      <c r="C61" s="15">
        <v>50</v>
      </c>
      <c r="D61" s="16" t="s">
        <v>109</v>
      </c>
      <c r="E61" s="10"/>
      <c r="F61" s="11">
        <v>17.66</v>
      </c>
      <c r="G61" s="11"/>
      <c r="H61" s="17">
        <f t="shared" si="1"/>
        <v>17.66</v>
      </c>
    </row>
    <row r="62" spans="1:8" ht="15">
      <c r="A62" s="14">
        <v>60</v>
      </c>
      <c r="B62" s="1"/>
      <c r="C62" s="15">
        <v>95</v>
      </c>
      <c r="D62" s="16" t="s">
        <v>10</v>
      </c>
      <c r="E62" s="10"/>
      <c r="F62" s="11">
        <v>17.67</v>
      </c>
      <c r="G62" s="11"/>
      <c r="H62" s="17">
        <f t="shared" si="1"/>
        <v>17.67</v>
      </c>
    </row>
    <row r="63" spans="1:8" ht="15">
      <c r="A63" s="14">
        <v>61</v>
      </c>
      <c r="B63" s="1"/>
      <c r="C63" s="15">
        <v>48</v>
      </c>
      <c r="D63" s="16" t="s">
        <v>75</v>
      </c>
      <c r="E63" s="10"/>
      <c r="F63" s="11">
        <v>17.74</v>
      </c>
      <c r="G63" s="11">
        <v>23.7</v>
      </c>
      <c r="H63" s="17">
        <f t="shared" si="1"/>
        <v>17.74</v>
      </c>
    </row>
    <row r="64" spans="1:8" ht="15">
      <c r="A64" s="14">
        <v>62</v>
      </c>
      <c r="B64" s="1"/>
      <c r="C64" s="15">
        <v>34</v>
      </c>
      <c r="D64" s="18" t="s">
        <v>105</v>
      </c>
      <c r="E64" s="10"/>
      <c r="F64" s="11"/>
      <c r="G64" s="11">
        <v>17.76</v>
      </c>
      <c r="H64" s="17">
        <f t="shared" si="1"/>
        <v>17.76</v>
      </c>
    </row>
    <row r="65" spans="1:8" ht="15">
      <c r="A65" s="14">
        <v>63</v>
      </c>
      <c r="B65" s="1"/>
      <c r="C65" s="15">
        <v>33</v>
      </c>
      <c r="D65" s="16" t="s">
        <v>71</v>
      </c>
      <c r="E65" s="10"/>
      <c r="F65" s="11">
        <v>17.9</v>
      </c>
      <c r="G65" s="11"/>
      <c r="H65" s="17">
        <f t="shared" si="1"/>
        <v>17.9</v>
      </c>
    </row>
    <row r="66" spans="1:8" ht="15">
      <c r="A66" s="14">
        <v>64</v>
      </c>
      <c r="B66" s="1"/>
      <c r="C66" s="15">
        <v>23</v>
      </c>
      <c r="D66" s="16" t="s">
        <v>58</v>
      </c>
      <c r="E66" s="10"/>
      <c r="F66" s="11">
        <v>17.93</v>
      </c>
      <c r="G66" s="11">
        <v>18.97</v>
      </c>
      <c r="H66" s="17">
        <f t="shared" si="1"/>
        <v>17.93</v>
      </c>
    </row>
    <row r="67" spans="1:8" ht="15">
      <c r="A67" s="14">
        <v>65</v>
      </c>
      <c r="B67" s="1"/>
      <c r="C67" s="15">
        <v>42</v>
      </c>
      <c r="D67" s="16" t="s">
        <v>33</v>
      </c>
      <c r="E67" s="10"/>
      <c r="F67" s="11">
        <v>18.76</v>
      </c>
      <c r="G67" s="11">
        <v>17.93</v>
      </c>
      <c r="H67" s="17">
        <f aca="true" t="shared" si="2" ref="H67:H98">IF(AND(F67=0,G67=0),"diskval.",IF(AND(F67&gt;0,G67&gt;0),MIN(F67:G67),IF(F67&gt;0,F67,G67)))</f>
        <v>17.93</v>
      </c>
    </row>
    <row r="68" spans="1:8" ht="15">
      <c r="A68" s="14">
        <v>66</v>
      </c>
      <c r="B68" s="1"/>
      <c r="C68" s="15">
        <v>59</v>
      </c>
      <c r="D68" s="16" t="s">
        <v>111</v>
      </c>
      <c r="E68" s="10"/>
      <c r="F68" s="11">
        <v>18</v>
      </c>
      <c r="G68" s="11"/>
      <c r="H68" s="17">
        <f t="shared" si="2"/>
        <v>18</v>
      </c>
    </row>
    <row r="69" spans="1:8" ht="15">
      <c r="A69" s="14">
        <v>67</v>
      </c>
      <c r="B69" s="1"/>
      <c r="C69" s="15">
        <v>44</v>
      </c>
      <c r="D69" s="16" t="s">
        <v>108</v>
      </c>
      <c r="E69" s="10"/>
      <c r="F69" s="11">
        <v>18.04</v>
      </c>
      <c r="G69" s="11"/>
      <c r="H69" s="17">
        <f t="shared" si="2"/>
        <v>18.04</v>
      </c>
    </row>
    <row r="70" spans="1:8" ht="15">
      <c r="A70" s="14">
        <v>68</v>
      </c>
      <c r="B70" s="1"/>
      <c r="C70" s="15">
        <v>91</v>
      </c>
      <c r="D70" s="16" t="s">
        <v>62</v>
      </c>
      <c r="E70" s="10"/>
      <c r="F70" s="11"/>
      <c r="G70" s="11">
        <v>18.08</v>
      </c>
      <c r="H70" s="17">
        <f t="shared" si="2"/>
        <v>18.08</v>
      </c>
    </row>
    <row r="71" spans="1:8" ht="15">
      <c r="A71" s="14">
        <v>69</v>
      </c>
      <c r="B71" s="1"/>
      <c r="C71" s="15">
        <v>8</v>
      </c>
      <c r="D71" s="16" t="s">
        <v>93</v>
      </c>
      <c r="E71" s="10"/>
      <c r="F71" s="11">
        <v>18.14</v>
      </c>
      <c r="G71" s="11">
        <v>18.35</v>
      </c>
      <c r="H71" s="17">
        <f t="shared" si="2"/>
        <v>18.14</v>
      </c>
    </row>
    <row r="72" spans="1:8" ht="15">
      <c r="A72" s="14">
        <v>70</v>
      </c>
      <c r="B72" s="1"/>
      <c r="C72" s="15">
        <v>52</v>
      </c>
      <c r="D72" s="18" t="s">
        <v>110</v>
      </c>
      <c r="E72" s="10"/>
      <c r="F72" s="11">
        <v>19.24</v>
      </c>
      <c r="G72" s="11">
        <v>18.2</v>
      </c>
      <c r="H72" s="17">
        <f t="shared" si="2"/>
        <v>18.2</v>
      </c>
    </row>
    <row r="73" spans="1:8" ht="15">
      <c r="A73" s="14">
        <v>71</v>
      </c>
      <c r="B73" s="1"/>
      <c r="C73" s="15">
        <v>15</v>
      </c>
      <c r="D73" s="18" t="s">
        <v>100</v>
      </c>
      <c r="E73" s="10"/>
      <c r="F73" s="11">
        <v>21.92</v>
      </c>
      <c r="G73" s="11">
        <v>18.22</v>
      </c>
      <c r="H73" s="17">
        <f t="shared" si="2"/>
        <v>18.22</v>
      </c>
    </row>
    <row r="74" spans="1:8" ht="15">
      <c r="A74" s="14">
        <v>72</v>
      </c>
      <c r="B74" s="1"/>
      <c r="C74" s="15">
        <v>40</v>
      </c>
      <c r="D74" s="16" t="s">
        <v>59</v>
      </c>
      <c r="E74" s="10"/>
      <c r="F74" s="11">
        <v>18.54</v>
      </c>
      <c r="G74" s="11">
        <v>18.38</v>
      </c>
      <c r="H74" s="17">
        <f t="shared" si="2"/>
        <v>18.38</v>
      </c>
    </row>
    <row r="75" spans="1:8" ht="15">
      <c r="A75" s="14">
        <v>73</v>
      </c>
      <c r="B75" s="1"/>
      <c r="C75" s="15">
        <v>16</v>
      </c>
      <c r="D75" s="16" t="s">
        <v>80</v>
      </c>
      <c r="E75" s="10"/>
      <c r="F75" s="11">
        <v>18.51</v>
      </c>
      <c r="G75" s="11">
        <v>18.43</v>
      </c>
      <c r="H75" s="17">
        <f t="shared" si="2"/>
        <v>18.43</v>
      </c>
    </row>
    <row r="76" spans="1:8" ht="15">
      <c r="A76" s="14">
        <v>74</v>
      </c>
      <c r="B76" s="1"/>
      <c r="C76" s="15">
        <v>41</v>
      </c>
      <c r="D76" s="16" t="s">
        <v>106</v>
      </c>
      <c r="E76" s="10"/>
      <c r="F76" s="11">
        <v>18.9</v>
      </c>
      <c r="G76" s="11">
        <v>18.46</v>
      </c>
      <c r="H76" s="17">
        <f t="shared" si="2"/>
        <v>18.46</v>
      </c>
    </row>
    <row r="77" spans="1:8" ht="15">
      <c r="A77" s="14">
        <v>75</v>
      </c>
      <c r="B77" s="1"/>
      <c r="C77" s="15">
        <v>6</v>
      </c>
      <c r="D77" s="16" t="s">
        <v>64</v>
      </c>
      <c r="E77" s="10"/>
      <c r="F77" s="11">
        <v>19.07</v>
      </c>
      <c r="G77" s="11">
        <v>18.67</v>
      </c>
      <c r="H77" s="17">
        <f t="shared" si="2"/>
        <v>18.67</v>
      </c>
    </row>
    <row r="78" spans="1:8" ht="15">
      <c r="A78" s="14">
        <v>76</v>
      </c>
      <c r="B78" s="1"/>
      <c r="C78" s="15">
        <v>30</v>
      </c>
      <c r="D78" s="16" t="s">
        <v>41</v>
      </c>
      <c r="E78" s="10"/>
      <c r="F78" s="11">
        <v>18.7</v>
      </c>
      <c r="G78" s="11">
        <v>19.12</v>
      </c>
      <c r="H78" s="17">
        <f t="shared" si="2"/>
        <v>18.7</v>
      </c>
    </row>
    <row r="79" spans="1:8" ht="15">
      <c r="A79" s="14">
        <v>77</v>
      </c>
      <c r="B79" s="1"/>
      <c r="C79" s="15">
        <v>76</v>
      </c>
      <c r="D79" s="18" t="s">
        <v>29</v>
      </c>
      <c r="E79" s="10"/>
      <c r="F79" s="11">
        <v>22.16</v>
      </c>
      <c r="G79" s="11">
        <v>18.89</v>
      </c>
      <c r="H79" s="17">
        <f t="shared" si="2"/>
        <v>18.89</v>
      </c>
    </row>
    <row r="80" spans="1:8" ht="15">
      <c r="A80" s="14">
        <v>78</v>
      </c>
      <c r="B80" s="1"/>
      <c r="C80" s="15">
        <v>19</v>
      </c>
      <c r="D80" s="19" t="s">
        <v>103</v>
      </c>
      <c r="E80" s="10"/>
      <c r="F80" s="11">
        <v>19.01</v>
      </c>
      <c r="G80" s="11">
        <v>28.22</v>
      </c>
      <c r="H80" s="17">
        <f t="shared" si="2"/>
        <v>19.01</v>
      </c>
    </row>
    <row r="81" spans="1:8" ht="15">
      <c r="A81" s="14">
        <v>79</v>
      </c>
      <c r="B81" s="1"/>
      <c r="C81" s="15">
        <v>29</v>
      </c>
      <c r="D81" s="16" t="s">
        <v>104</v>
      </c>
      <c r="E81" s="10"/>
      <c r="F81" s="11">
        <v>19.67</v>
      </c>
      <c r="G81" s="11">
        <v>19.25</v>
      </c>
      <c r="H81" s="17">
        <f t="shared" si="2"/>
        <v>19.25</v>
      </c>
    </row>
    <row r="82" spans="1:8" ht="15">
      <c r="A82" s="14">
        <v>80</v>
      </c>
      <c r="B82" s="1"/>
      <c r="C82" s="15">
        <v>46</v>
      </c>
      <c r="D82" s="16" t="s">
        <v>86</v>
      </c>
      <c r="E82" s="10"/>
      <c r="F82" s="11">
        <v>19.96</v>
      </c>
      <c r="G82" s="11">
        <v>20.11</v>
      </c>
      <c r="H82" s="17">
        <f t="shared" si="2"/>
        <v>19.96</v>
      </c>
    </row>
    <row r="83" spans="1:8" ht="15">
      <c r="A83" s="14">
        <v>81</v>
      </c>
      <c r="B83" s="1"/>
      <c r="C83" s="15">
        <v>55</v>
      </c>
      <c r="D83" s="16" t="s">
        <v>78</v>
      </c>
      <c r="E83" s="10"/>
      <c r="F83" s="11">
        <v>19.99</v>
      </c>
      <c r="G83" s="11">
        <v>23.02</v>
      </c>
      <c r="H83" s="17">
        <f t="shared" si="2"/>
        <v>19.99</v>
      </c>
    </row>
    <row r="84" spans="1:8" ht="15">
      <c r="A84" s="14">
        <v>82</v>
      </c>
      <c r="B84" s="1"/>
      <c r="C84" s="15">
        <v>18</v>
      </c>
      <c r="D84" s="16" t="s">
        <v>102</v>
      </c>
      <c r="E84" s="10"/>
      <c r="F84" s="11">
        <v>20.02</v>
      </c>
      <c r="G84" s="11">
        <v>22.03</v>
      </c>
      <c r="H84" s="17">
        <f t="shared" si="2"/>
        <v>20.02</v>
      </c>
    </row>
    <row r="85" spans="1:8" ht="15">
      <c r="A85" s="14">
        <v>83</v>
      </c>
      <c r="B85" s="1"/>
      <c r="C85" s="15">
        <v>57</v>
      </c>
      <c r="D85" s="16" t="s">
        <v>79</v>
      </c>
      <c r="E85" s="10"/>
      <c r="F85" s="11">
        <v>20.27</v>
      </c>
      <c r="G85" s="11">
        <v>20.05</v>
      </c>
      <c r="H85" s="17">
        <f t="shared" si="2"/>
        <v>20.05</v>
      </c>
    </row>
    <row r="86" spans="1:8" ht="15">
      <c r="A86" s="14">
        <v>84</v>
      </c>
      <c r="B86" s="1"/>
      <c r="C86" s="15">
        <v>4</v>
      </c>
      <c r="D86" s="16" t="s">
        <v>72</v>
      </c>
      <c r="E86" s="10"/>
      <c r="F86" s="11">
        <v>22.37</v>
      </c>
      <c r="G86" s="11">
        <v>20.72</v>
      </c>
      <c r="H86" s="17">
        <f t="shared" si="2"/>
        <v>20.72</v>
      </c>
    </row>
    <row r="87" spans="1:8" ht="15">
      <c r="A87" s="14">
        <v>85</v>
      </c>
      <c r="B87" s="1"/>
      <c r="C87" s="15">
        <v>106</v>
      </c>
      <c r="D87" s="16" t="s">
        <v>73</v>
      </c>
      <c r="E87" s="10"/>
      <c r="F87" s="11">
        <v>21.34</v>
      </c>
      <c r="G87" s="11">
        <v>21.04</v>
      </c>
      <c r="H87" s="17">
        <f t="shared" si="2"/>
        <v>21.04</v>
      </c>
    </row>
    <row r="88" spans="1:8" ht="15">
      <c r="A88" s="14">
        <v>86</v>
      </c>
      <c r="B88" s="1"/>
      <c r="C88" s="15">
        <v>20</v>
      </c>
      <c r="D88" s="18" t="s">
        <v>90</v>
      </c>
      <c r="E88" s="10"/>
      <c r="F88" s="11">
        <v>21.24</v>
      </c>
      <c r="G88" s="11">
        <v>22.17</v>
      </c>
      <c r="H88" s="17">
        <f t="shared" si="2"/>
        <v>21.24</v>
      </c>
    </row>
    <row r="89" spans="1:8" ht="15">
      <c r="A89" s="14">
        <v>87</v>
      </c>
      <c r="B89" s="1"/>
      <c r="C89" s="15">
        <v>37</v>
      </c>
      <c r="D89" s="16" t="s">
        <v>70</v>
      </c>
      <c r="E89" s="10"/>
      <c r="F89" s="11">
        <v>21.55</v>
      </c>
      <c r="G89" s="11"/>
      <c r="H89" s="17">
        <f t="shared" si="2"/>
        <v>21.55</v>
      </c>
    </row>
    <row r="90" spans="1:8" ht="15">
      <c r="A90" s="14">
        <v>88</v>
      </c>
      <c r="B90" s="1"/>
      <c r="C90" s="15">
        <v>22</v>
      </c>
      <c r="D90" s="19" t="s">
        <v>57</v>
      </c>
      <c r="E90" s="10"/>
      <c r="F90" s="11">
        <v>21.74</v>
      </c>
      <c r="G90" s="11">
        <v>24.72</v>
      </c>
      <c r="H90" s="17">
        <f t="shared" si="2"/>
        <v>21.74</v>
      </c>
    </row>
    <row r="91" spans="1:8" ht="15">
      <c r="A91" s="14">
        <v>89</v>
      </c>
      <c r="B91" s="1"/>
      <c r="C91" s="15">
        <v>25</v>
      </c>
      <c r="D91" s="19" t="s">
        <v>81</v>
      </c>
      <c r="E91" s="10"/>
      <c r="F91" s="11">
        <v>21.89</v>
      </c>
      <c r="G91" s="11">
        <v>22.44</v>
      </c>
      <c r="H91" s="17">
        <f t="shared" si="2"/>
        <v>21.89</v>
      </c>
    </row>
    <row r="92" spans="1:8" ht="15">
      <c r="A92" s="14">
        <v>90</v>
      </c>
      <c r="B92" s="1"/>
      <c r="C92" s="15">
        <v>36</v>
      </c>
      <c r="D92" s="16" t="s">
        <v>56</v>
      </c>
      <c r="E92" s="10"/>
      <c r="F92" s="11">
        <v>22.19</v>
      </c>
      <c r="G92" s="11"/>
      <c r="H92" s="17">
        <f t="shared" si="2"/>
        <v>22.19</v>
      </c>
    </row>
    <row r="93" spans="1:8" ht="15">
      <c r="A93" s="14">
        <v>91</v>
      </c>
      <c r="B93" s="1"/>
      <c r="C93" s="15">
        <v>27</v>
      </c>
      <c r="D93" s="19" t="s">
        <v>88</v>
      </c>
      <c r="E93" s="10"/>
      <c r="F93" s="11">
        <v>23.33</v>
      </c>
      <c r="G93" s="11">
        <v>22.87</v>
      </c>
      <c r="H93" s="17">
        <f t="shared" si="2"/>
        <v>22.87</v>
      </c>
    </row>
    <row r="94" spans="1:8" ht="15">
      <c r="A94" s="14">
        <v>92</v>
      </c>
      <c r="B94" s="1"/>
      <c r="C94" s="15">
        <v>3</v>
      </c>
      <c r="D94" s="16" t="s">
        <v>91</v>
      </c>
      <c r="E94" s="10"/>
      <c r="F94" s="11">
        <v>23.65</v>
      </c>
      <c r="G94" s="11" t="s">
        <v>122</v>
      </c>
      <c r="H94" s="17">
        <f t="shared" si="2"/>
        <v>23.65</v>
      </c>
    </row>
    <row r="95" spans="1:8" ht="15">
      <c r="A95" s="14">
        <v>93</v>
      </c>
      <c r="B95" s="1"/>
      <c r="C95" s="15">
        <v>12</v>
      </c>
      <c r="D95" s="16" t="s">
        <v>94</v>
      </c>
      <c r="E95" s="10"/>
      <c r="F95" s="11">
        <v>26.81</v>
      </c>
      <c r="G95" s="11">
        <v>24.38</v>
      </c>
      <c r="H95" s="17">
        <f t="shared" si="2"/>
        <v>24.38</v>
      </c>
    </row>
    <row r="96" spans="1:8" ht="15">
      <c r="A96" s="14">
        <v>94</v>
      </c>
      <c r="B96" s="1"/>
      <c r="C96" s="15">
        <v>2</v>
      </c>
      <c r="D96" s="16" t="s">
        <v>96</v>
      </c>
      <c r="E96" s="10"/>
      <c r="F96" s="11">
        <v>29.58</v>
      </c>
      <c r="G96" s="11"/>
      <c r="H96" s="17">
        <f t="shared" si="2"/>
        <v>29.58</v>
      </c>
    </row>
    <row r="97" spans="1:8" ht="15">
      <c r="A97" s="14">
        <v>95</v>
      </c>
      <c r="B97" s="1"/>
      <c r="C97" s="15">
        <v>67</v>
      </c>
      <c r="D97" s="16" t="s">
        <v>77</v>
      </c>
      <c r="E97" s="10"/>
      <c r="F97" s="11">
        <v>31.41</v>
      </c>
      <c r="G97" s="11">
        <v>30.85</v>
      </c>
      <c r="H97" s="17">
        <f t="shared" si="2"/>
        <v>30.85</v>
      </c>
    </row>
    <row r="98" spans="1:8" ht="15">
      <c r="A98" s="14">
        <v>96</v>
      </c>
      <c r="B98" s="1"/>
      <c r="C98" s="15">
        <v>9</v>
      </c>
      <c r="D98" s="16" t="s">
        <v>65</v>
      </c>
      <c r="E98" s="10"/>
      <c r="F98" s="11"/>
      <c r="G98" s="11"/>
      <c r="H98" s="17" t="str">
        <f t="shared" si="2"/>
        <v>diskval.</v>
      </c>
    </row>
    <row r="99" spans="1:8" ht="15">
      <c r="A99" s="14">
        <v>97</v>
      </c>
      <c r="B99" s="1"/>
      <c r="C99" s="15">
        <v>21</v>
      </c>
      <c r="D99" s="16" t="s">
        <v>74</v>
      </c>
      <c r="E99" s="10"/>
      <c r="F99" s="11"/>
      <c r="G99" s="11"/>
      <c r="H99" s="17" t="str">
        <f>IF(AND(F99=0,G99=0),"diskval.",IF(AND(F99&gt;0,G99&gt;0),MIN(F99:G99),IF(F99&gt;0,F99,G99)))</f>
        <v>diskval.</v>
      </c>
    </row>
    <row r="100" spans="1:8" ht="15">
      <c r="A100" s="14">
        <v>98</v>
      </c>
      <c r="B100" s="1"/>
      <c r="C100" s="15">
        <v>26</v>
      </c>
      <c r="D100" s="19" t="s">
        <v>85</v>
      </c>
      <c r="E100" s="10"/>
      <c r="F100" s="11"/>
      <c r="G100" s="11"/>
      <c r="H100" s="17" t="str">
        <f>IF(AND(F100=0,G100=0),"diskval.",IF(AND(F100&gt;0,G100&gt;0),MIN(F100:G100),IF(F100&gt;0,F100,G100)))</f>
        <v>diskval.</v>
      </c>
    </row>
    <row r="101" spans="1:8" ht="15">
      <c r="A101" s="14">
        <v>99</v>
      </c>
      <c r="B101" s="1"/>
      <c r="C101" s="15">
        <v>31</v>
      </c>
      <c r="D101" s="16" t="s">
        <v>42</v>
      </c>
      <c r="E101" s="10"/>
      <c r="F101" s="11"/>
      <c r="G101" s="11"/>
      <c r="H101" s="17" t="str">
        <f>IF(AND(F101=0,G101=0),"diskval.",IF(AND(F101&gt;0,G101&gt;0),MIN(F101:G101),IF(F101&gt;0,F101,G101)))</f>
        <v>diskval.</v>
      </c>
    </row>
    <row r="102" spans="1:8" ht="15">
      <c r="A102" s="14">
        <v>100</v>
      </c>
      <c r="B102" s="1"/>
      <c r="C102" s="15">
        <v>32</v>
      </c>
      <c r="D102" s="16" t="s">
        <v>19</v>
      </c>
      <c r="E102" s="10"/>
      <c r="F102" s="11"/>
      <c r="G102" s="11"/>
      <c r="H102" s="17" t="str">
        <f>IF(AND(F102=0,G102=0),"diskval.",IF(AND(F102&gt;0,G102&gt;0),MIN(F102:G102),IF(F102&gt;0,F102,G102)))</f>
        <v>diskval.</v>
      </c>
    </row>
    <row r="103" spans="1:8" ht="15">
      <c r="A103" s="14">
        <v>101</v>
      </c>
      <c r="B103" s="1"/>
      <c r="C103" s="15">
        <v>70</v>
      </c>
      <c r="D103" s="16" t="s">
        <v>114</v>
      </c>
      <c r="E103" s="10"/>
      <c r="F103" s="11"/>
      <c r="G103" s="11"/>
      <c r="H103" s="17" t="str">
        <f>IF(AND(F103=0,G103=0),"diskval.",IF(AND(F103&gt;0,G103&gt;0),MIN(F103:G103),IF(F103&gt;0,F103,G103)))</f>
        <v>diskval.</v>
      </c>
    </row>
    <row r="104" spans="1:8" ht="15">
      <c r="A104" s="14">
        <v>102</v>
      </c>
      <c r="B104" s="1"/>
      <c r="C104" s="15">
        <v>77</v>
      </c>
      <c r="D104" s="16" t="s">
        <v>97</v>
      </c>
      <c r="E104" s="10"/>
      <c r="F104" s="11"/>
      <c r="G104" s="11"/>
      <c r="H104" s="17" t="str">
        <f>IF(AND(F104=0,G104=0),"diskval.",IF(AND(F104&gt;0,G104&gt;0),MIN(F104:G104),IF(F104&gt;0,F104,G104)))</f>
        <v>diskval.</v>
      </c>
    </row>
    <row r="105" spans="1:8" ht="15">
      <c r="A105" s="14">
        <v>103</v>
      </c>
      <c r="B105" s="1"/>
      <c r="C105" s="15">
        <v>100</v>
      </c>
      <c r="D105" s="16" t="s">
        <v>16</v>
      </c>
      <c r="E105" s="10"/>
      <c r="F105" s="11"/>
      <c r="G105" s="11"/>
      <c r="H105" s="17" t="str">
        <f>IF(AND(F105=0,G105=0),"diskval.",IF(AND(F105&gt;0,G105&gt;0),MIN(F105:G105),IF(F105&gt;0,F105,G105)))</f>
        <v>diskval.</v>
      </c>
    </row>
    <row r="106" spans="1:8" ht="15">
      <c r="A106" s="14">
        <v>104</v>
      </c>
      <c r="B106" s="1"/>
      <c r="C106" s="15">
        <v>101</v>
      </c>
      <c r="D106" s="16" t="s">
        <v>20</v>
      </c>
      <c r="E106" s="10"/>
      <c r="F106" s="11"/>
      <c r="G106" s="11"/>
      <c r="H106" s="17" t="str">
        <f>IF(AND(F106=0,G106=0),"diskval.",IF(AND(F106&gt;0,G106&gt;0),MIN(F106:G106),IF(F106&gt;0,F106,G106)))</f>
        <v>diskval.</v>
      </c>
    </row>
    <row r="107" spans="1:8" ht="15">
      <c r="A107" s="14">
        <v>105</v>
      </c>
      <c r="B107" s="1"/>
      <c r="C107" s="15">
        <v>103</v>
      </c>
      <c r="D107" s="16" t="s">
        <v>55</v>
      </c>
      <c r="E107" s="10"/>
      <c r="F107" s="11"/>
      <c r="G107" s="11"/>
      <c r="H107" s="17" t="str">
        <f>IF(AND(F107=0,G107=0),"diskval.",IF(AND(F107&gt;0,G107&gt;0),MIN(F107:G107),IF(F107&gt;0,F107,G107)))</f>
        <v>diskval.</v>
      </c>
    </row>
    <row r="108" spans="1:8" ht="15">
      <c r="A108" s="14">
        <v>106</v>
      </c>
      <c r="B108" s="1"/>
      <c r="C108" s="15">
        <v>104</v>
      </c>
      <c r="D108" s="16" t="s">
        <v>92</v>
      </c>
      <c r="E108" s="10"/>
      <c r="F108" s="11"/>
      <c r="G108" s="11"/>
      <c r="H108" s="17" t="str">
        <f>IF(AND(F108=0,G108=0),"diskval.",IF(AND(F108&gt;0,G108&gt;0),MIN(F108:G108),IF(F108&gt;0,F108,G108)))</f>
        <v>diskval.</v>
      </c>
    </row>
    <row r="109" spans="1:8" ht="15">
      <c r="A109" s="14">
        <v>107</v>
      </c>
      <c r="B109" s="1"/>
      <c r="C109" s="15">
        <v>105</v>
      </c>
      <c r="D109" s="16" t="s">
        <v>46</v>
      </c>
      <c r="E109" s="10"/>
      <c r="F109" s="11"/>
      <c r="G109" s="11"/>
      <c r="H109" s="17" t="str">
        <f>IF(AND(F109=0,G109=0),"diskval.",IF(AND(F109&gt;0,G109&gt;0),MIN(F109:G109),IF(F109&gt;0,F109,G109)))</f>
        <v>diskval.</v>
      </c>
    </row>
    <row r="110" spans="1:8" ht="15">
      <c r="A110" s="14">
        <v>108</v>
      </c>
      <c r="B110" s="1"/>
      <c r="C110" s="15">
        <v>107</v>
      </c>
      <c r="D110" s="16" t="s">
        <v>61</v>
      </c>
      <c r="E110" s="10"/>
      <c r="F110" s="11"/>
      <c r="G110" s="11"/>
      <c r="H110" s="17" t="str">
        <f>IF(AND(F110=0,G110=0),"diskval.",IF(AND(F110&gt;0,G110&gt;0),MIN(F110:G110),IF(F110&gt;0,F110,G110)))</f>
        <v>diskval.</v>
      </c>
    </row>
    <row r="111" spans="1:8" ht="15">
      <c r="A111" s="14">
        <v>109</v>
      </c>
      <c r="B111" s="1"/>
      <c r="C111" s="15">
        <v>109</v>
      </c>
      <c r="D111" s="18"/>
      <c r="E111" s="10"/>
      <c r="F111" s="11"/>
      <c r="G111" s="11"/>
      <c r="H111" s="17" t="str">
        <f>IF(AND(F111=0,G111=0),"diskval.",IF(AND(F111&gt;0,G111&gt;0),MIN(F111:G111),IF(F111&gt;0,F111,G111)))</f>
        <v>diskval.</v>
      </c>
    </row>
    <row r="112" spans="1:8" ht="15">
      <c r="A112" s="14">
        <v>110</v>
      </c>
      <c r="B112" s="1"/>
      <c r="C112" s="15">
        <v>110</v>
      </c>
      <c r="D112" s="16"/>
      <c r="E112" s="10"/>
      <c r="F112" s="11"/>
      <c r="G112" s="11"/>
      <c r="H112" s="17" t="str">
        <f>IF(AND(F112=0,G112=0),"diskval.",IF(AND(F112&gt;0,G112&gt;0),MIN(F112:G112),IF(F112&gt;0,F112,G112)))</f>
        <v>diskval.</v>
      </c>
    </row>
  </sheetData>
  <sheetProtection/>
  <mergeCells count="1">
    <mergeCell ref="C1:H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E1" sqref="E1:E65536"/>
    </sheetView>
  </sheetViews>
  <sheetFormatPr defaultColWidth="9.140625" defaultRowHeight="15"/>
  <cols>
    <col min="2" max="2" width="0.85546875" style="0" customWidth="1"/>
    <col min="4" max="4" width="20.00390625" style="0" customWidth="1"/>
    <col min="5" max="6" width="19.28125" style="0" customWidth="1"/>
  </cols>
  <sheetData>
    <row r="1" spans="1:7" ht="26.25" thickBot="1">
      <c r="A1" s="28" t="s">
        <v>1</v>
      </c>
      <c r="C1" s="29" t="s">
        <v>2</v>
      </c>
      <c r="D1" s="30" t="s">
        <v>3</v>
      </c>
      <c r="E1" s="31" t="s">
        <v>119</v>
      </c>
      <c r="F1" s="31" t="s">
        <v>7</v>
      </c>
      <c r="G1" s="31" t="s">
        <v>120</v>
      </c>
    </row>
    <row r="2" spans="1:7" ht="12.75" customHeight="1">
      <c r="A2" s="7">
        <v>1</v>
      </c>
      <c r="C2" s="8">
        <v>99</v>
      </c>
      <c r="D2" s="9" t="s">
        <v>8</v>
      </c>
      <c r="E2" s="32">
        <v>13.85</v>
      </c>
      <c r="F2" s="32">
        <v>15.72</v>
      </c>
      <c r="G2" s="33">
        <f aca="true" t="shared" si="0" ref="G2:G33">IF(OR(E2="diskval.",F2="diskval."),"diskval.",E2+F2)</f>
        <v>29.57</v>
      </c>
    </row>
    <row r="3" spans="1:7" ht="12.75" customHeight="1">
      <c r="A3" s="14">
        <v>2</v>
      </c>
      <c r="C3" s="15">
        <v>97</v>
      </c>
      <c r="D3" s="16" t="s">
        <v>13</v>
      </c>
      <c r="E3" s="34">
        <v>14.33</v>
      </c>
      <c r="F3" s="34">
        <v>16.22</v>
      </c>
      <c r="G3" s="35">
        <f t="shared" si="0"/>
        <v>30.549999999999997</v>
      </c>
    </row>
    <row r="4" spans="1:7" ht="12.75" customHeight="1">
      <c r="A4" s="14">
        <v>3</v>
      </c>
      <c r="C4" s="15">
        <v>108</v>
      </c>
      <c r="D4" s="16" t="s">
        <v>25</v>
      </c>
      <c r="E4" s="34">
        <v>14.09</v>
      </c>
      <c r="F4" s="34">
        <v>17.02</v>
      </c>
      <c r="G4" s="35">
        <f t="shared" si="0"/>
        <v>31.11</v>
      </c>
    </row>
    <row r="5" spans="1:7" ht="12.75" customHeight="1">
      <c r="A5" s="14">
        <v>4</v>
      </c>
      <c r="C5" s="15">
        <v>98</v>
      </c>
      <c r="D5" s="16" t="s">
        <v>32</v>
      </c>
      <c r="E5" s="34">
        <v>14.15</v>
      </c>
      <c r="F5" s="34">
        <v>17.24</v>
      </c>
      <c r="G5" s="35">
        <f t="shared" si="0"/>
        <v>31.39</v>
      </c>
    </row>
    <row r="6" spans="1:7" ht="12.75" customHeight="1">
      <c r="A6" s="14">
        <v>5</v>
      </c>
      <c r="C6" s="15">
        <v>89</v>
      </c>
      <c r="D6" s="18" t="s">
        <v>21</v>
      </c>
      <c r="E6" s="34">
        <v>14.63</v>
      </c>
      <c r="F6" s="34">
        <v>16.79</v>
      </c>
      <c r="G6" s="35">
        <f t="shared" si="0"/>
        <v>31.42</v>
      </c>
    </row>
    <row r="7" spans="1:7" ht="12.75" customHeight="1">
      <c r="A7" s="14">
        <v>6</v>
      </c>
      <c r="C7" s="15">
        <v>80</v>
      </c>
      <c r="D7" s="16" t="s">
        <v>12</v>
      </c>
      <c r="E7" s="34">
        <v>15.29</v>
      </c>
      <c r="F7" s="34">
        <v>16.19</v>
      </c>
      <c r="G7" s="35">
        <f t="shared" si="0"/>
        <v>31.48</v>
      </c>
    </row>
    <row r="8" spans="1:7" ht="12.75" customHeight="1">
      <c r="A8" s="14">
        <v>7</v>
      </c>
      <c r="C8" s="15">
        <v>71</v>
      </c>
      <c r="D8" s="16" t="s">
        <v>9</v>
      </c>
      <c r="E8" s="34">
        <v>15.43</v>
      </c>
      <c r="F8" s="34">
        <v>16.1</v>
      </c>
      <c r="G8" s="35">
        <f t="shared" si="0"/>
        <v>31.53</v>
      </c>
    </row>
    <row r="9" spans="1:7" ht="12.75" customHeight="1">
      <c r="A9" s="14">
        <v>8</v>
      </c>
      <c r="C9" s="15">
        <v>1</v>
      </c>
      <c r="D9" s="16" t="s">
        <v>14</v>
      </c>
      <c r="E9" s="34">
        <v>15.24</v>
      </c>
      <c r="F9" s="34">
        <v>16.34</v>
      </c>
      <c r="G9" s="35">
        <f t="shared" si="0"/>
        <v>31.58</v>
      </c>
    </row>
    <row r="10" spans="1:7" ht="12.75" customHeight="1">
      <c r="A10" s="14">
        <v>9</v>
      </c>
      <c r="C10" s="15">
        <v>11</v>
      </c>
      <c r="D10" s="16" t="s">
        <v>18</v>
      </c>
      <c r="E10" s="34">
        <v>15.02</v>
      </c>
      <c r="F10" s="34">
        <v>16.59</v>
      </c>
      <c r="G10" s="35">
        <f t="shared" si="0"/>
        <v>31.61</v>
      </c>
    </row>
    <row r="11" spans="1:7" ht="12.75" customHeight="1">
      <c r="A11" s="14">
        <v>10</v>
      </c>
      <c r="C11" s="15">
        <v>86</v>
      </c>
      <c r="D11" s="16" t="s">
        <v>22</v>
      </c>
      <c r="E11" s="34">
        <v>14.85</v>
      </c>
      <c r="F11" s="34">
        <v>16.94</v>
      </c>
      <c r="G11" s="35">
        <f t="shared" si="0"/>
        <v>31.79</v>
      </c>
    </row>
    <row r="12" spans="1:7" ht="12.75" customHeight="1">
      <c r="A12" s="14">
        <v>11</v>
      </c>
      <c r="C12" s="15">
        <v>92</v>
      </c>
      <c r="D12" s="16" t="s">
        <v>15</v>
      </c>
      <c r="E12" s="34">
        <v>15.38</v>
      </c>
      <c r="F12" s="34">
        <v>16.48</v>
      </c>
      <c r="G12" s="35">
        <f t="shared" si="0"/>
        <v>31.86</v>
      </c>
    </row>
    <row r="13" spans="1:7" ht="12.75" customHeight="1">
      <c r="A13" s="14">
        <v>12</v>
      </c>
      <c r="C13" s="15">
        <v>84</v>
      </c>
      <c r="D13" s="16" t="s">
        <v>26</v>
      </c>
      <c r="E13" s="34">
        <v>14.94</v>
      </c>
      <c r="F13" s="34">
        <v>17.03</v>
      </c>
      <c r="G13" s="35">
        <f t="shared" si="0"/>
        <v>31.97</v>
      </c>
    </row>
    <row r="14" spans="1:7" ht="12.75" customHeight="1">
      <c r="A14" s="14">
        <v>13</v>
      </c>
      <c r="C14" s="15">
        <v>5</v>
      </c>
      <c r="D14" s="16" t="s">
        <v>17</v>
      </c>
      <c r="E14" s="34">
        <v>15.45</v>
      </c>
      <c r="F14" s="34">
        <v>16.58</v>
      </c>
      <c r="G14" s="35">
        <f t="shared" si="0"/>
        <v>32.03</v>
      </c>
    </row>
    <row r="15" spans="1:7" ht="12.75" customHeight="1">
      <c r="A15" s="14">
        <v>14</v>
      </c>
      <c r="C15" s="15">
        <v>54</v>
      </c>
      <c r="D15" s="16" t="s">
        <v>24</v>
      </c>
      <c r="E15" s="34">
        <v>15.1</v>
      </c>
      <c r="F15" s="34">
        <v>16.98</v>
      </c>
      <c r="G15" s="35">
        <f t="shared" si="0"/>
        <v>32.08</v>
      </c>
    </row>
    <row r="16" spans="1:7" ht="12.75" customHeight="1">
      <c r="A16" s="14">
        <v>15</v>
      </c>
      <c r="C16" s="15">
        <v>96</v>
      </c>
      <c r="D16" s="18" t="s">
        <v>44</v>
      </c>
      <c r="E16" s="34">
        <v>14.7</v>
      </c>
      <c r="F16" s="34">
        <v>17.54</v>
      </c>
      <c r="G16" s="35">
        <f t="shared" si="0"/>
        <v>32.239999999999995</v>
      </c>
    </row>
    <row r="17" spans="1:7" ht="12.75" customHeight="1">
      <c r="A17" s="14">
        <v>16</v>
      </c>
      <c r="C17" s="15">
        <v>93</v>
      </c>
      <c r="D17" s="16" t="s">
        <v>30</v>
      </c>
      <c r="E17" s="34">
        <v>15.23</v>
      </c>
      <c r="F17" s="34">
        <v>17.19</v>
      </c>
      <c r="G17" s="35">
        <f t="shared" si="0"/>
        <v>32.42</v>
      </c>
    </row>
    <row r="18" spans="1:7" ht="12.75" customHeight="1">
      <c r="A18" s="14">
        <v>17</v>
      </c>
      <c r="C18" s="15">
        <v>65</v>
      </c>
      <c r="D18" s="16" t="s">
        <v>31</v>
      </c>
      <c r="E18" s="34">
        <v>15.4</v>
      </c>
      <c r="F18" s="34">
        <v>17.22</v>
      </c>
      <c r="G18" s="35">
        <f t="shared" si="0"/>
        <v>32.62</v>
      </c>
    </row>
    <row r="19" spans="1:7" ht="12.75" customHeight="1">
      <c r="A19" s="14">
        <v>18</v>
      </c>
      <c r="C19" s="15">
        <v>90</v>
      </c>
      <c r="D19" s="16" t="s">
        <v>11</v>
      </c>
      <c r="E19" s="34">
        <v>16.51</v>
      </c>
      <c r="F19" s="34">
        <v>16.17</v>
      </c>
      <c r="G19" s="35">
        <f t="shared" si="0"/>
        <v>32.68000000000001</v>
      </c>
    </row>
    <row r="20" spans="1:7" ht="12.75" customHeight="1">
      <c r="A20" s="14">
        <v>19</v>
      </c>
      <c r="C20" s="15">
        <v>88</v>
      </c>
      <c r="D20" s="16" t="s">
        <v>39</v>
      </c>
      <c r="E20" s="34">
        <v>15.41</v>
      </c>
      <c r="F20" s="34">
        <v>17.5</v>
      </c>
      <c r="G20" s="35">
        <f t="shared" si="0"/>
        <v>32.91</v>
      </c>
    </row>
    <row r="21" spans="1:7" ht="12.75" customHeight="1">
      <c r="A21" s="14">
        <v>20</v>
      </c>
      <c r="C21" s="15">
        <v>73</v>
      </c>
      <c r="D21" s="16" t="s">
        <v>38</v>
      </c>
      <c r="E21" s="34">
        <v>15.54</v>
      </c>
      <c r="F21" s="34">
        <v>17.49</v>
      </c>
      <c r="G21" s="35">
        <f t="shared" si="0"/>
        <v>33.03</v>
      </c>
    </row>
    <row r="22" spans="1:7" ht="12.75" customHeight="1">
      <c r="A22" s="14">
        <v>21</v>
      </c>
      <c r="C22" s="15">
        <v>7</v>
      </c>
      <c r="D22" s="16" t="s">
        <v>28</v>
      </c>
      <c r="E22" s="34">
        <v>15.99</v>
      </c>
      <c r="F22" s="34">
        <v>17.14</v>
      </c>
      <c r="G22" s="35">
        <f t="shared" si="0"/>
        <v>33.13</v>
      </c>
    </row>
    <row r="23" spans="1:7" ht="12.75" customHeight="1">
      <c r="A23" s="14">
        <v>22</v>
      </c>
      <c r="C23" s="15">
        <v>72</v>
      </c>
      <c r="D23" s="16" t="s">
        <v>48</v>
      </c>
      <c r="E23" s="34">
        <v>15.53</v>
      </c>
      <c r="F23" s="34">
        <v>17.76</v>
      </c>
      <c r="G23" s="35">
        <f t="shared" si="0"/>
        <v>33.29</v>
      </c>
    </row>
    <row r="24" spans="1:7" ht="12.75" customHeight="1">
      <c r="A24" s="14">
        <v>23</v>
      </c>
      <c r="C24" s="15">
        <v>87</v>
      </c>
      <c r="D24" s="16" t="s">
        <v>40</v>
      </c>
      <c r="E24" s="34">
        <v>15.78</v>
      </c>
      <c r="F24" s="34">
        <v>17.51</v>
      </c>
      <c r="G24" s="35">
        <f t="shared" si="0"/>
        <v>33.29</v>
      </c>
    </row>
    <row r="25" spans="1:7" ht="12.75" customHeight="1">
      <c r="A25" s="14">
        <v>24</v>
      </c>
      <c r="C25" s="15">
        <v>66</v>
      </c>
      <c r="D25" s="16" t="s">
        <v>37</v>
      </c>
      <c r="E25" s="34">
        <v>15.94</v>
      </c>
      <c r="F25" s="34">
        <v>17.44</v>
      </c>
      <c r="G25" s="35">
        <f t="shared" si="0"/>
        <v>33.38</v>
      </c>
    </row>
    <row r="26" spans="1:7" ht="12.75" customHeight="1">
      <c r="A26" s="14">
        <v>25</v>
      </c>
      <c r="C26" s="15">
        <v>10</v>
      </c>
      <c r="D26" s="16" t="s">
        <v>23</v>
      </c>
      <c r="E26" s="34">
        <v>16.48</v>
      </c>
      <c r="F26" s="34">
        <v>16.96</v>
      </c>
      <c r="G26" s="35">
        <f t="shared" si="0"/>
        <v>33.44</v>
      </c>
    </row>
    <row r="27" spans="1:7" ht="12.75" customHeight="1">
      <c r="A27" s="14">
        <v>26</v>
      </c>
      <c r="C27" s="15">
        <v>78</v>
      </c>
      <c r="D27" s="16" t="s">
        <v>47</v>
      </c>
      <c r="E27" s="34">
        <v>15.79</v>
      </c>
      <c r="F27" s="34">
        <v>17.67</v>
      </c>
      <c r="G27" s="35">
        <f t="shared" si="0"/>
        <v>33.46</v>
      </c>
    </row>
    <row r="28" spans="1:7" ht="12.75" customHeight="1">
      <c r="A28" s="14">
        <v>27</v>
      </c>
      <c r="C28" s="15">
        <v>63</v>
      </c>
      <c r="D28" s="16" t="s">
        <v>35</v>
      </c>
      <c r="E28" s="34">
        <v>16.13</v>
      </c>
      <c r="F28" s="34">
        <v>17.34</v>
      </c>
      <c r="G28" s="35">
        <f t="shared" si="0"/>
        <v>33.47</v>
      </c>
    </row>
    <row r="29" spans="1:7" ht="12.75" customHeight="1">
      <c r="A29" s="14">
        <v>28</v>
      </c>
      <c r="C29" s="15">
        <v>85</v>
      </c>
      <c r="D29" s="16" t="s">
        <v>27</v>
      </c>
      <c r="E29" s="34">
        <v>16.44</v>
      </c>
      <c r="F29" s="34">
        <v>17.04</v>
      </c>
      <c r="G29" s="35">
        <f t="shared" si="0"/>
        <v>33.480000000000004</v>
      </c>
    </row>
    <row r="30" spans="1:7" ht="12.75" customHeight="1">
      <c r="A30" s="14">
        <v>29</v>
      </c>
      <c r="C30" s="15">
        <v>81</v>
      </c>
      <c r="D30" s="16" t="s">
        <v>67</v>
      </c>
      <c r="E30" s="34">
        <v>15.01</v>
      </c>
      <c r="F30" s="34">
        <v>18.7</v>
      </c>
      <c r="G30" s="35">
        <f t="shared" si="0"/>
        <v>33.71</v>
      </c>
    </row>
    <row r="31" spans="1:7" ht="12.75" customHeight="1">
      <c r="A31" s="14">
        <v>30</v>
      </c>
      <c r="C31" s="15">
        <v>51</v>
      </c>
      <c r="D31" s="16" t="s">
        <v>34</v>
      </c>
      <c r="E31" s="34">
        <v>16.39</v>
      </c>
      <c r="F31" s="34">
        <v>17.34</v>
      </c>
      <c r="G31" s="35">
        <f t="shared" si="0"/>
        <v>33.730000000000004</v>
      </c>
    </row>
    <row r="32" spans="1:7" ht="12.75" customHeight="1">
      <c r="A32" s="14">
        <v>31</v>
      </c>
      <c r="C32" s="15">
        <v>95</v>
      </c>
      <c r="D32" s="16" t="s">
        <v>10</v>
      </c>
      <c r="E32" s="34">
        <v>17.67</v>
      </c>
      <c r="F32" s="34">
        <v>16.13</v>
      </c>
      <c r="G32" s="35">
        <f t="shared" si="0"/>
        <v>33.8</v>
      </c>
    </row>
    <row r="33" spans="1:7" ht="12.75" customHeight="1">
      <c r="A33" s="14">
        <v>32</v>
      </c>
      <c r="C33" s="15">
        <v>56</v>
      </c>
      <c r="D33" s="16" t="s">
        <v>36</v>
      </c>
      <c r="E33" s="34">
        <v>16.49</v>
      </c>
      <c r="F33" s="34">
        <v>17.36</v>
      </c>
      <c r="G33" s="35">
        <f t="shared" si="0"/>
        <v>33.849999999999994</v>
      </c>
    </row>
    <row r="34" spans="1:7" ht="12.75" customHeight="1">
      <c r="A34" s="14">
        <v>33</v>
      </c>
      <c r="C34" s="15">
        <v>13</v>
      </c>
      <c r="D34" s="16" t="s">
        <v>60</v>
      </c>
      <c r="E34" s="34">
        <v>15.77</v>
      </c>
      <c r="F34" s="34">
        <v>18.41</v>
      </c>
      <c r="G34" s="35">
        <f aca="true" t="shared" si="1" ref="G34:G65">IF(OR(E34="diskval.",F34="diskval."),"diskval.",E34+F34)</f>
        <v>34.18</v>
      </c>
    </row>
    <row r="35" spans="1:7" ht="12.75" customHeight="1">
      <c r="A35" s="14">
        <v>34</v>
      </c>
      <c r="C35" s="15">
        <v>47</v>
      </c>
      <c r="D35" s="16" t="s">
        <v>45</v>
      </c>
      <c r="E35" s="34">
        <v>16.7</v>
      </c>
      <c r="F35" s="34">
        <v>17.6</v>
      </c>
      <c r="G35" s="35">
        <f t="shared" si="1"/>
        <v>34.3</v>
      </c>
    </row>
    <row r="36" spans="1:7" ht="12.75" customHeight="1">
      <c r="A36" s="14">
        <v>35</v>
      </c>
      <c r="C36" s="15">
        <v>83</v>
      </c>
      <c r="D36" s="16" t="s">
        <v>43</v>
      </c>
      <c r="E36" s="34">
        <v>16.77</v>
      </c>
      <c r="F36" s="34">
        <v>17.54</v>
      </c>
      <c r="G36" s="35">
        <f t="shared" si="1"/>
        <v>34.31</v>
      </c>
    </row>
    <row r="37" spans="1:7" ht="12.75" customHeight="1">
      <c r="A37" s="14">
        <v>36</v>
      </c>
      <c r="C37" s="15">
        <v>74</v>
      </c>
      <c r="D37" s="16" t="s">
        <v>63</v>
      </c>
      <c r="E37" s="34">
        <v>16.07</v>
      </c>
      <c r="F37" s="34">
        <v>18.5</v>
      </c>
      <c r="G37" s="35">
        <f t="shared" si="1"/>
        <v>34.57</v>
      </c>
    </row>
    <row r="38" spans="1:7" ht="12.75" customHeight="1">
      <c r="A38" s="14">
        <v>37</v>
      </c>
      <c r="C38" s="15">
        <v>68</v>
      </c>
      <c r="D38" s="16" t="s">
        <v>53</v>
      </c>
      <c r="E38" s="34">
        <v>16.79</v>
      </c>
      <c r="F38" s="34">
        <v>18.05</v>
      </c>
      <c r="G38" s="35">
        <f t="shared" si="1"/>
        <v>34.84</v>
      </c>
    </row>
    <row r="39" spans="1:7" ht="12.75" customHeight="1">
      <c r="A39" s="14">
        <v>38</v>
      </c>
      <c r="C39" s="15">
        <v>58</v>
      </c>
      <c r="D39" s="16" t="s">
        <v>52</v>
      </c>
      <c r="E39" s="34">
        <v>16.87</v>
      </c>
      <c r="F39" s="34">
        <v>18.03</v>
      </c>
      <c r="G39" s="35">
        <f t="shared" si="1"/>
        <v>34.900000000000006</v>
      </c>
    </row>
    <row r="40" spans="1:7" ht="12.75" customHeight="1">
      <c r="A40" s="14">
        <v>39</v>
      </c>
      <c r="C40" s="15">
        <v>24</v>
      </c>
      <c r="D40" s="19" t="s">
        <v>49</v>
      </c>
      <c r="E40" s="34">
        <v>17.24</v>
      </c>
      <c r="F40" s="34">
        <v>17.79</v>
      </c>
      <c r="G40" s="35">
        <f t="shared" si="1"/>
        <v>35.03</v>
      </c>
    </row>
    <row r="41" spans="1:7" ht="12.75" customHeight="1">
      <c r="A41" s="14">
        <v>40</v>
      </c>
      <c r="C41" s="15">
        <v>39</v>
      </c>
      <c r="D41" s="16" t="s">
        <v>51</v>
      </c>
      <c r="E41" s="34">
        <v>17.17</v>
      </c>
      <c r="F41" s="34">
        <v>18</v>
      </c>
      <c r="G41" s="35">
        <f t="shared" si="1"/>
        <v>35.17</v>
      </c>
    </row>
    <row r="42" spans="1:7" ht="12.75" customHeight="1">
      <c r="A42" s="14">
        <v>41</v>
      </c>
      <c r="C42" s="15">
        <v>42</v>
      </c>
      <c r="D42" s="16" t="s">
        <v>33</v>
      </c>
      <c r="E42" s="34">
        <v>17.93</v>
      </c>
      <c r="F42" s="34">
        <v>17.28</v>
      </c>
      <c r="G42" s="35">
        <f t="shared" si="1"/>
        <v>35.21</v>
      </c>
    </row>
    <row r="43" spans="1:7" ht="12.75" customHeight="1">
      <c r="A43" s="14">
        <v>42</v>
      </c>
      <c r="C43" s="15">
        <v>82</v>
      </c>
      <c r="D43" s="18" t="s">
        <v>54</v>
      </c>
      <c r="E43" s="34">
        <v>17.25</v>
      </c>
      <c r="F43" s="34">
        <v>18.15</v>
      </c>
      <c r="G43" s="35">
        <f t="shared" si="1"/>
        <v>35.4</v>
      </c>
    </row>
    <row r="44" spans="1:7" ht="12.75" customHeight="1">
      <c r="A44" s="14">
        <v>43</v>
      </c>
      <c r="C44" s="15">
        <v>45</v>
      </c>
      <c r="D44" s="18" t="s">
        <v>50</v>
      </c>
      <c r="E44" s="34">
        <v>17.56</v>
      </c>
      <c r="F44" s="34">
        <v>17.97</v>
      </c>
      <c r="G44" s="35">
        <f t="shared" si="1"/>
        <v>35.53</v>
      </c>
    </row>
    <row r="45" spans="1:7" ht="12.75" customHeight="1">
      <c r="A45" s="14">
        <v>44</v>
      </c>
      <c r="C45" s="15">
        <v>35</v>
      </c>
      <c r="D45" s="16" t="s">
        <v>66</v>
      </c>
      <c r="E45" s="34">
        <v>16.93</v>
      </c>
      <c r="F45" s="34">
        <v>18.61</v>
      </c>
      <c r="G45" s="35">
        <f t="shared" si="1"/>
        <v>35.54</v>
      </c>
    </row>
    <row r="46" spans="1:7" ht="12.75" customHeight="1">
      <c r="A46" s="14">
        <v>45</v>
      </c>
      <c r="C46" s="15">
        <v>62</v>
      </c>
      <c r="D46" s="18" t="s">
        <v>69</v>
      </c>
      <c r="E46" s="34">
        <v>17.08</v>
      </c>
      <c r="F46" s="34">
        <v>18.79</v>
      </c>
      <c r="G46" s="35">
        <f t="shared" si="1"/>
        <v>35.87</v>
      </c>
    </row>
    <row r="47" spans="1:7" ht="12.75" customHeight="1">
      <c r="A47" s="14">
        <v>46</v>
      </c>
      <c r="C47" s="15">
        <v>28</v>
      </c>
      <c r="D47" s="16" t="s">
        <v>83</v>
      </c>
      <c r="E47" s="34">
        <v>16.18</v>
      </c>
      <c r="F47" s="34">
        <v>19.7</v>
      </c>
      <c r="G47" s="35">
        <f t="shared" si="1"/>
        <v>35.879999999999995</v>
      </c>
    </row>
    <row r="48" spans="1:7" ht="12.75" customHeight="1">
      <c r="A48" s="14">
        <v>47</v>
      </c>
      <c r="C48" s="15">
        <v>76</v>
      </c>
      <c r="D48" s="18" t="s">
        <v>29</v>
      </c>
      <c r="E48" s="34">
        <v>18.89</v>
      </c>
      <c r="F48" s="34">
        <v>17.16</v>
      </c>
      <c r="G48" s="35">
        <f t="shared" si="1"/>
        <v>36.05</v>
      </c>
    </row>
    <row r="49" spans="1:7" ht="12.75" customHeight="1">
      <c r="A49" s="14">
        <v>48</v>
      </c>
      <c r="C49" s="15">
        <v>53</v>
      </c>
      <c r="D49" s="16" t="s">
        <v>68</v>
      </c>
      <c r="E49" s="34">
        <v>17.42</v>
      </c>
      <c r="F49" s="34">
        <v>18.72</v>
      </c>
      <c r="G49" s="35">
        <f t="shared" si="1"/>
        <v>36.14</v>
      </c>
    </row>
    <row r="50" spans="1:7" ht="12.75" customHeight="1">
      <c r="A50" s="14">
        <v>49</v>
      </c>
      <c r="C50" s="15">
        <v>69</v>
      </c>
      <c r="D50" s="18" t="s">
        <v>82</v>
      </c>
      <c r="E50" s="34">
        <v>16.56</v>
      </c>
      <c r="F50" s="34">
        <v>19.62</v>
      </c>
      <c r="G50" s="35">
        <f t="shared" si="1"/>
        <v>36.18</v>
      </c>
    </row>
    <row r="51" spans="1:7" ht="12.75" customHeight="1">
      <c r="A51" s="14">
        <v>50</v>
      </c>
      <c r="C51" s="15">
        <v>30</v>
      </c>
      <c r="D51" s="16" t="s">
        <v>41</v>
      </c>
      <c r="E51" s="34">
        <v>18.7</v>
      </c>
      <c r="F51" s="34">
        <v>17.52</v>
      </c>
      <c r="G51" s="35">
        <f t="shared" si="1"/>
        <v>36.22</v>
      </c>
    </row>
    <row r="52" spans="1:7" ht="12.75" customHeight="1">
      <c r="A52" s="14">
        <v>51</v>
      </c>
      <c r="C52" s="15">
        <v>23</v>
      </c>
      <c r="D52" s="16" t="s">
        <v>58</v>
      </c>
      <c r="E52" s="34">
        <v>17.93</v>
      </c>
      <c r="F52" s="34">
        <v>18.38</v>
      </c>
      <c r="G52" s="35">
        <f t="shared" si="1"/>
        <v>36.31</v>
      </c>
    </row>
    <row r="53" spans="1:7" ht="12.75" customHeight="1">
      <c r="A53" s="14">
        <v>52</v>
      </c>
      <c r="C53" s="15">
        <v>38</v>
      </c>
      <c r="D53" s="18" t="s">
        <v>76</v>
      </c>
      <c r="E53" s="34">
        <v>17.34</v>
      </c>
      <c r="F53" s="34">
        <v>19.15</v>
      </c>
      <c r="G53" s="35">
        <f t="shared" si="1"/>
        <v>36.489999999999995</v>
      </c>
    </row>
    <row r="54" spans="1:7" ht="12.75" customHeight="1">
      <c r="A54" s="14">
        <v>53</v>
      </c>
      <c r="C54" s="15">
        <v>91</v>
      </c>
      <c r="D54" s="16" t="s">
        <v>62</v>
      </c>
      <c r="E54" s="34">
        <v>18.08</v>
      </c>
      <c r="F54" s="34">
        <v>18.49</v>
      </c>
      <c r="G54" s="35">
        <f t="shared" si="1"/>
        <v>36.56999999999999</v>
      </c>
    </row>
    <row r="55" spans="1:7" ht="12.75" customHeight="1">
      <c r="A55" s="14">
        <v>54</v>
      </c>
      <c r="C55" s="15">
        <v>33</v>
      </c>
      <c r="D55" s="16" t="s">
        <v>71</v>
      </c>
      <c r="E55" s="34">
        <v>17.9</v>
      </c>
      <c r="F55" s="34">
        <v>18.86</v>
      </c>
      <c r="G55" s="35">
        <f t="shared" si="1"/>
        <v>36.76</v>
      </c>
    </row>
    <row r="56" spans="1:7" ht="12.75" customHeight="1">
      <c r="A56" s="14">
        <v>55</v>
      </c>
      <c r="C56" s="15">
        <v>40</v>
      </c>
      <c r="D56" s="16" t="s">
        <v>59</v>
      </c>
      <c r="E56" s="34">
        <v>18.38</v>
      </c>
      <c r="F56" s="34">
        <v>18.38</v>
      </c>
      <c r="G56" s="35">
        <f t="shared" si="1"/>
        <v>36.76</v>
      </c>
    </row>
    <row r="57" spans="1:7" ht="12.75" customHeight="1">
      <c r="A57" s="14">
        <v>56</v>
      </c>
      <c r="C57" s="15">
        <v>48</v>
      </c>
      <c r="D57" s="16" t="s">
        <v>75</v>
      </c>
      <c r="E57" s="34">
        <v>17.74</v>
      </c>
      <c r="F57" s="34">
        <v>19.02</v>
      </c>
      <c r="G57" s="35">
        <f t="shared" si="1"/>
        <v>36.76</v>
      </c>
    </row>
    <row r="58" spans="1:7" ht="12.75" customHeight="1">
      <c r="A58" s="14">
        <v>57</v>
      </c>
      <c r="C58" s="15">
        <v>61</v>
      </c>
      <c r="D58" s="16" t="s">
        <v>87</v>
      </c>
      <c r="E58" s="34">
        <v>17.24</v>
      </c>
      <c r="F58" s="34">
        <v>19.9</v>
      </c>
      <c r="G58" s="35">
        <f t="shared" si="1"/>
        <v>37.14</v>
      </c>
    </row>
    <row r="59" spans="1:7" ht="12.75" customHeight="1">
      <c r="A59" s="14">
        <v>58</v>
      </c>
      <c r="C59" s="15">
        <v>6</v>
      </c>
      <c r="D59" s="16" t="s">
        <v>64</v>
      </c>
      <c r="E59" s="34">
        <v>18.67</v>
      </c>
      <c r="F59" s="34">
        <v>18.55</v>
      </c>
      <c r="G59" s="35">
        <f t="shared" si="1"/>
        <v>37.22</v>
      </c>
    </row>
    <row r="60" spans="1:7" ht="12.75" customHeight="1">
      <c r="A60" s="14">
        <v>59</v>
      </c>
      <c r="C60" s="15">
        <v>102</v>
      </c>
      <c r="D60" s="18" t="s">
        <v>84</v>
      </c>
      <c r="E60" s="34">
        <v>17.5</v>
      </c>
      <c r="F60" s="34">
        <v>19.74</v>
      </c>
      <c r="G60" s="35">
        <f t="shared" si="1"/>
        <v>37.239999999999995</v>
      </c>
    </row>
    <row r="61" spans="1:7" ht="12.75" customHeight="1">
      <c r="A61" s="14">
        <v>60</v>
      </c>
      <c r="C61" s="15">
        <v>49</v>
      </c>
      <c r="D61" s="16" t="s">
        <v>89</v>
      </c>
      <c r="E61" s="34">
        <v>17.64</v>
      </c>
      <c r="F61" s="34">
        <v>20.09</v>
      </c>
      <c r="G61" s="35">
        <f t="shared" si="1"/>
        <v>37.730000000000004</v>
      </c>
    </row>
    <row r="62" spans="1:7" ht="12.75" customHeight="1">
      <c r="A62" s="14">
        <v>61</v>
      </c>
      <c r="C62" s="15">
        <v>79</v>
      </c>
      <c r="D62" s="16" t="s">
        <v>95</v>
      </c>
      <c r="E62" s="34">
        <v>15.69</v>
      </c>
      <c r="F62" s="34">
        <v>22.05</v>
      </c>
      <c r="G62" s="35">
        <f t="shared" si="1"/>
        <v>37.74</v>
      </c>
    </row>
    <row r="63" spans="1:7" ht="12.75" customHeight="1">
      <c r="A63" s="14">
        <v>62</v>
      </c>
      <c r="C63" s="15">
        <v>16</v>
      </c>
      <c r="D63" s="16" t="s">
        <v>80</v>
      </c>
      <c r="E63" s="34">
        <v>18.43</v>
      </c>
      <c r="F63" s="34">
        <v>19.45</v>
      </c>
      <c r="G63" s="35">
        <f t="shared" si="1"/>
        <v>37.879999999999995</v>
      </c>
    </row>
    <row r="64" spans="1:7" ht="12.75" customHeight="1">
      <c r="A64" s="14">
        <v>63</v>
      </c>
      <c r="C64" s="15">
        <v>94</v>
      </c>
      <c r="D64" s="16" t="s">
        <v>98</v>
      </c>
      <c r="E64" s="34">
        <v>14.92</v>
      </c>
      <c r="F64" s="34">
        <v>24.1</v>
      </c>
      <c r="G64" s="35">
        <f t="shared" si="1"/>
        <v>39.02</v>
      </c>
    </row>
    <row r="65" spans="1:7" ht="12.75" customHeight="1">
      <c r="A65" s="14">
        <v>64</v>
      </c>
      <c r="C65" s="15">
        <v>55</v>
      </c>
      <c r="D65" s="16" t="s">
        <v>78</v>
      </c>
      <c r="E65" s="34">
        <v>19.99</v>
      </c>
      <c r="F65" s="34">
        <v>19.39</v>
      </c>
      <c r="G65" s="35">
        <f t="shared" si="1"/>
        <v>39.379999999999995</v>
      </c>
    </row>
    <row r="66" spans="1:7" ht="12.75" customHeight="1">
      <c r="A66" s="14">
        <v>65</v>
      </c>
      <c r="C66" s="15">
        <v>57</v>
      </c>
      <c r="D66" s="16" t="s">
        <v>79</v>
      </c>
      <c r="E66" s="34">
        <v>20.05</v>
      </c>
      <c r="F66" s="34">
        <v>19.41</v>
      </c>
      <c r="G66" s="35">
        <f aca="true" t="shared" si="2" ref="G66:G97">IF(OR(E66="diskval.",F66="diskval."),"diskval.",E66+F66)</f>
        <v>39.46</v>
      </c>
    </row>
    <row r="67" spans="1:7" ht="12.75" customHeight="1">
      <c r="A67" s="14">
        <v>66</v>
      </c>
      <c r="C67" s="15">
        <v>4</v>
      </c>
      <c r="D67" s="16" t="s">
        <v>72</v>
      </c>
      <c r="E67" s="34">
        <v>20.72</v>
      </c>
      <c r="F67" s="34">
        <v>18.88</v>
      </c>
      <c r="G67" s="35">
        <f t="shared" si="2"/>
        <v>39.599999999999994</v>
      </c>
    </row>
    <row r="68" spans="1:7" ht="12.75" customHeight="1">
      <c r="A68" s="14">
        <v>67</v>
      </c>
      <c r="C68" s="15">
        <v>8</v>
      </c>
      <c r="D68" s="16" t="s">
        <v>93</v>
      </c>
      <c r="E68" s="34">
        <v>18.14</v>
      </c>
      <c r="F68" s="34">
        <v>21.46</v>
      </c>
      <c r="G68" s="35">
        <f t="shared" si="2"/>
        <v>39.6</v>
      </c>
    </row>
    <row r="69" spans="1:7" ht="12.75" customHeight="1">
      <c r="A69" s="14">
        <v>68</v>
      </c>
      <c r="C69" s="15">
        <v>46</v>
      </c>
      <c r="D69" s="16" t="s">
        <v>86</v>
      </c>
      <c r="E69" s="34">
        <v>19.96</v>
      </c>
      <c r="F69" s="34">
        <v>19.84</v>
      </c>
      <c r="G69" s="35">
        <f t="shared" si="2"/>
        <v>39.8</v>
      </c>
    </row>
    <row r="70" spans="1:7" ht="12.75" customHeight="1">
      <c r="A70" s="14">
        <v>69</v>
      </c>
      <c r="C70" s="15">
        <v>106</v>
      </c>
      <c r="D70" s="16" t="s">
        <v>73</v>
      </c>
      <c r="E70" s="34">
        <v>21.04</v>
      </c>
      <c r="F70" s="34">
        <v>18.92</v>
      </c>
      <c r="G70" s="35">
        <f t="shared" si="2"/>
        <v>39.96</v>
      </c>
    </row>
    <row r="71" spans="1:7" ht="12.75" customHeight="1">
      <c r="A71" s="14">
        <v>70</v>
      </c>
      <c r="C71" s="15">
        <v>22</v>
      </c>
      <c r="D71" s="19" t="s">
        <v>57</v>
      </c>
      <c r="E71" s="34">
        <v>21.74</v>
      </c>
      <c r="F71" s="34">
        <v>18.28</v>
      </c>
      <c r="G71" s="35">
        <f t="shared" si="2"/>
        <v>40.019999999999996</v>
      </c>
    </row>
    <row r="72" spans="1:7" ht="12.75" customHeight="1">
      <c r="A72" s="14">
        <v>71</v>
      </c>
      <c r="C72" s="15">
        <v>37</v>
      </c>
      <c r="D72" s="16" t="s">
        <v>70</v>
      </c>
      <c r="E72" s="34">
        <v>21.55</v>
      </c>
      <c r="F72" s="34">
        <v>18.82</v>
      </c>
      <c r="G72" s="35">
        <f t="shared" si="2"/>
        <v>40.370000000000005</v>
      </c>
    </row>
    <row r="73" spans="1:7" ht="12.75" customHeight="1">
      <c r="A73" s="14">
        <v>72</v>
      </c>
      <c r="C73" s="15">
        <v>36</v>
      </c>
      <c r="D73" s="16" t="s">
        <v>56</v>
      </c>
      <c r="E73" s="34">
        <v>22.19</v>
      </c>
      <c r="F73" s="34">
        <v>18.25</v>
      </c>
      <c r="G73" s="35">
        <f t="shared" si="2"/>
        <v>40.44</v>
      </c>
    </row>
    <row r="74" spans="1:7" ht="12.75" customHeight="1">
      <c r="A74" s="14">
        <v>73</v>
      </c>
      <c r="C74" s="15">
        <v>25</v>
      </c>
      <c r="D74" s="19" t="s">
        <v>81</v>
      </c>
      <c r="E74" s="34">
        <v>21.89</v>
      </c>
      <c r="F74" s="34">
        <v>19.45</v>
      </c>
      <c r="G74" s="35">
        <f t="shared" si="2"/>
        <v>41.34</v>
      </c>
    </row>
    <row r="75" spans="1:7" ht="12.75" customHeight="1">
      <c r="A75" s="14">
        <v>74</v>
      </c>
      <c r="C75" s="15">
        <v>20</v>
      </c>
      <c r="D75" s="18" t="s">
        <v>90</v>
      </c>
      <c r="E75" s="34">
        <v>21.24</v>
      </c>
      <c r="F75" s="34">
        <v>20.28</v>
      </c>
      <c r="G75" s="35">
        <f t="shared" si="2"/>
        <v>41.519999999999996</v>
      </c>
    </row>
    <row r="76" spans="1:7" ht="12.75" customHeight="1">
      <c r="A76" s="14">
        <v>75</v>
      </c>
      <c r="C76" s="15">
        <v>27</v>
      </c>
      <c r="D76" s="19" t="s">
        <v>88</v>
      </c>
      <c r="E76" s="34">
        <v>22.87</v>
      </c>
      <c r="F76" s="34">
        <v>20.05</v>
      </c>
      <c r="G76" s="35">
        <f t="shared" si="2"/>
        <v>42.92</v>
      </c>
    </row>
    <row r="77" spans="1:7" ht="12.75" customHeight="1">
      <c r="A77" s="14">
        <v>76</v>
      </c>
      <c r="C77" s="15">
        <v>3</v>
      </c>
      <c r="D77" s="16" t="s">
        <v>91</v>
      </c>
      <c r="E77" s="34">
        <v>23.65</v>
      </c>
      <c r="F77" s="34">
        <v>21.32</v>
      </c>
      <c r="G77" s="35">
        <f t="shared" si="2"/>
        <v>44.97</v>
      </c>
    </row>
    <row r="78" spans="1:7" ht="12.75" customHeight="1">
      <c r="A78" s="14">
        <v>77</v>
      </c>
      <c r="C78" s="15">
        <v>12</v>
      </c>
      <c r="D78" s="16" t="s">
        <v>94</v>
      </c>
      <c r="E78" s="34">
        <v>24.38</v>
      </c>
      <c r="F78" s="34">
        <v>21.87</v>
      </c>
      <c r="G78" s="35">
        <f t="shared" si="2"/>
        <v>46.25</v>
      </c>
    </row>
    <row r="79" spans="1:7" ht="12.75" customHeight="1">
      <c r="A79" s="14">
        <v>78</v>
      </c>
      <c r="C79" s="15">
        <v>67</v>
      </c>
      <c r="D79" s="16" t="s">
        <v>77</v>
      </c>
      <c r="E79" s="34">
        <v>30.85</v>
      </c>
      <c r="F79" s="34">
        <v>19.3</v>
      </c>
      <c r="G79" s="35">
        <f t="shared" si="2"/>
        <v>50.150000000000006</v>
      </c>
    </row>
    <row r="80" spans="1:7" ht="12.75" customHeight="1">
      <c r="A80" s="14">
        <v>79</v>
      </c>
      <c r="C80" s="15">
        <v>2</v>
      </c>
      <c r="D80" s="16" t="s">
        <v>96</v>
      </c>
      <c r="E80" s="34">
        <v>29.58</v>
      </c>
      <c r="F80" s="34">
        <v>22.58</v>
      </c>
      <c r="G80" s="35">
        <f t="shared" si="2"/>
        <v>52.16</v>
      </c>
    </row>
    <row r="81" spans="1:7" ht="12.75" customHeight="1">
      <c r="A81" s="14">
        <v>80</v>
      </c>
      <c r="C81" s="15">
        <v>9</v>
      </c>
      <c r="D81" s="16" t="s">
        <v>65</v>
      </c>
      <c r="E81" s="34" t="s">
        <v>121</v>
      </c>
      <c r="F81" s="34">
        <v>18.59</v>
      </c>
      <c r="G81" s="35" t="str">
        <f t="shared" si="2"/>
        <v>diskval.</v>
      </c>
    </row>
    <row r="82" spans="1:7" ht="12.75" customHeight="1">
      <c r="A82" s="14">
        <v>81</v>
      </c>
      <c r="C82" s="15">
        <v>14</v>
      </c>
      <c r="D82" s="16" t="s">
        <v>99</v>
      </c>
      <c r="E82" s="34">
        <v>15.33</v>
      </c>
      <c r="F82" s="34" t="s">
        <v>121</v>
      </c>
      <c r="G82" s="35" t="str">
        <f t="shared" si="2"/>
        <v>diskval.</v>
      </c>
    </row>
    <row r="83" spans="1:7" ht="12.75" customHeight="1">
      <c r="A83" s="14">
        <v>82</v>
      </c>
      <c r="C83" s="15">
        <v>15</v>
      </c>
      <c r="D83" s="18" t="s">
        <v>100</v>
      </c>
      <c r="E83" s="34">
        <v>18.22</v>
      </c>
      <c r="F83" s="34" t="s">
        <v>121</v>
      </c>
      <c r="G83" s="35" t="str">
        <f t="shared" si="2"/>
        <v>diskval.</v>
      </c>
    </row>
    <row r="84" spans="1:7" ht="12.75" customHeight="1">
      <c r="A84" s="14">
        <v>83</v>
      </c>
      <c r="C84" s="15">
        <v>17</v>
      </c>
      <c r="D84" s="16" t="s">
        <v>101</v>
      </c>
      <c r="E84" s="34">
        <v>17.63</v>
      </c>
      <c r="F84" s="34" t="s">
        <v>121</v>
      </c>
      <c r="G84" s="35" t="str">
        <f t="shared" si="2"/>
        <v>diskval.</v>
      </c>
    </row>
    <row r="85" spans="1:7" ht="12.75" customHeight="1">
      <c r="A85" s="14">
        <v>84</v>
      </c>
      <c r="C85" s="15">
        <v>18</v>
      </c>
      <c r="D85" s="16" t="s">
        <v>102</v>
      </c>
      <c r="E85" s="34">
        <v>20.02</v>
      </c>
      <c r="F85" s="34" t="s">
        <v>121</v>
      </c>
      <c r="G85" s="35" t="str">
        <f t="shared" si="2"/>
        <v>diskval.</v>
      </c>
    </row>
    <row r="86" spans="1:7" ht="12.75" customHeight="1">
      <c r="A86" s="14">
        <v>85</v>
      </c>
      <c r="C86" s="15">
        <v>19</v>
      </c>
      <c r="D86" s="19" t="s">
        <v>103</v>
      </c>
      <c r="E86" s="34">
        <v>19.01</v>
      </c>
      <c r="F86" s="34" t="s">
        <v>121</v>
      </c>
      <c r="G86" s="35" t="str">
        <f t="shared" si="2"/>
        <v>diskval.</v>
      </c>
    </row>
    <row r="87" spans="1:7" ht="12.75" customHeight="1">
      <c r="A87" s="14">
        <v>86</v>
      </c>
      <c r="C87" s="15">
        <v>21</v>
      </c>
      <c r="D87" s="16" t="s">
        <v>74</v>
      </c>
      <c r="E87" s="34" t="s">
        <v>121</v>
      </c>
      <c r="F87" s="34">
        <v>18.93</v>
      </c>
      <c r="G87" s="35" t="str">
        <f t="shared" si="2"/>
        <v>diskval.</v>
      </c>
    </row>
    <row r="88" spans="1:7" ht="12.75" customHeight="1">
      <c r="A88" s="14">
        <v>87</v>
      </c>
      <c r="C88" s="15">
        <v>26</v>
      </c>
      <c r="D88" s="19" t="s">
        <v>85</v>
      </c>
      <c r="E88" s="34" t="s">
        <v>121</v>
      </c>
      <c r="F88" s="34">
        <v>19.81</v>
      </c>
      <c r="G88" s="35" t="str">
        <f t="shared" si="2"/>
        <v>diskval.</v>
      </c>
    </row>
    <row r="89" spans="1:7" ht="12.75" customHeight="1">
      <c r="A89" s="14">
        <v>88</v>
      </c>
      <c r="C89" s="15">
        <v>29</v>
      </c>
      <c r="D89" s="16" t="s">
        <v>104</v>
      </c>
      <c r="E89" s="34">
        <v>19.25</v>
      </c>
      <c r="F89" s="34" t="s">
        <v>121</v>
      </c>
      <c r="G89" s="35" t="str">
        <f t="shared" si="2"/>
        <v>diskval.</v>
      </c>
    </row>
    <row r="90" spans="1:7" ht="12.75" customHeight="1">
      <c r="A90" s="14">
        <v>89</v>
      </c>
      <c r="C90" s="15">
        <v>31</v>
      </c>
      <c r="D90" s="16" t="s">
        <v>42</v>
      </c>
      <c r="E90" s="34" t="s">
        <v>121</v>
      </c>
      <c r="F90" s="34">
        <v>17.52</v>
      </c>
      <c r="G90" s="35" t="str">
        <f t="shared" si="2"/>
        <v>diskval.</v>
      </c>
    </row>
    <row r="91" spans="1:7" ht="12.75" customHeight="1">
      <c r="A91" s="14">
        <v>90</v>
      </c>
      <c r="C91" s="15">
        <v>32</v>
      </c>
      <c r="D91" s="16" t="s">
        <v>19</v>
      </c>
      <c r="E91" s="34" t="s">
        <v>121</v>
      </c>
      <c r="F91" s="34">
        <v>16.6</v>
      </c>
      <c r="G91" s="35" t="str">
        <f t="shared" si="2"/>
        <v>diskval.</v>
      </c>
    </row>
    <row r="92" spans="1:7" ht="12.75" customHeight="1">
      <c r="A92" s="14">
        <v>91</v>
      </c>
      <c r="C92" s="15">
        <v>34</v>
      </c>
      <c r="D92" s="18" t="s">
        <v>105</v>
      </c>
      <c r="E92" s="34">
        <v>17.76</v>
      </c>
      <c r="F92" s="34" t="s">
        <v>121</v>
      </c>
      <c r="G92" s="35" t="str">
        <f t="shared" si="2"/>
        <v>diskval.</v>
      </c>
    </row>
    <row r="93" spans="1:7" ht="12.75" customHeight="1">
      <c r="A93" s="14">
        <v>92</v>
      </c>
      <c r="C93" s="15">
        <v>41</v>
      </c>
      <c r="D93" s="16" t="s">
        <v>106</v>
      </c>
      <c r="E93" s="34">
        <v>18.46</v>
      </c>
      <c r="F93" s="34" t="s">
        <v>121</v>
      </c>
      <c r="G93" s="35" t="str">
        <f t="shared" si="2"/>
        <v>diskval.</v>
      </c>
    </row>
    <row r="94" spans="1:7" ht="12.75" customHeight="1">
      <c r="A94" s="14">
        <v>93</v>
      </c>
      <c r="C94" s="15">
        <v>43</v>
      </c>
      <c r="D94" s="16" t="s">
        <v>107</v>
      </c>
      <c r="E94" s="34">
        <v>16.98</v>
      </c>
      <c r="F94" s="34" t="s">
        <v>121</v>
      </c>
      <c r="G94" s="35" t="str">
        <f t="shared" si="2"/>
        <v>diskval.</v>
      </c>
    </row>
    <row r="95" spans="1:7" ht="12.75" customHeight="1">
      <c r="A95" s="14">
        <v>94</v>
      </c>
      <c r="C95" s="15">
        <v>44</v>
      </c>
      <c r="D95" s="16" t="s">
        <v>108</v>
      </c>
      <c r="E95" s="34">
        <v>18.04</v>
      </c>
      <c r="F95" s="34" t="s">
        <v>121</v>
      </c>
      <c r="G95" s="35" t="str">
        <f t="shared" si="2"/>
        <v>diskval.</v>
      </c>
    </row>
    <row r="96" spans="1:7" ht="12.75" customHeight="1">
      <c r="A96" s="14">
        <v>95</v>
      </c>
      <c r="C96" s="15">
        <v>50</v>
      </c>
      <c r="D96" s="16" t="s">
        <v>109</v>
      </c>
      <c r="E96" s="34">
        <v>17.66</v>
      </c>
      <c r="F96" s="34" t="s">
        <v>121</v>
      </c>
      <c r="G96" s="35" t="str">
        <f t="shared" si="2"/>
        <v>diskval.</v>
      </c>
    </row>
    <row r="97" spans="1:7" ht="12.75" customHeight="1">
      <c r="A97" s="14">
        <v>96</v>
      </c>
      <c r="C97" s="15">
        <v>52</v>
      </c>
      <c r="D97" s="18" t="s">
        <v>110</v>
      </c>
      <c r="E97" s="34">
        <v>18.2</v>
      </c>
      <c r="F97" s="34" t="s">
        <v>121</v>
      </c>
      <c r="G97" s="35" t="str">
        <f t="shared" si="2"/>
        <v>diskval.</v>
      </c>
    </row>
    <row r="98" spans="1:7" ht="12.75" customHeight="1">
      <c r="A98" s="14">
        <v>97</v>
      </c>
      <c r="C98" s="15">
        <v>59</v>
      </c>
      <c r="D98" s="16" t="s">
        <v>111</v>
      </c>
      <c r="E98" s="34">
        <v>18</v>
      </c>
      <c r="F98" s="34" t="s">
        <v>121</v>
      </c>
      <c r="G98" s="35" t="str">
        <f>IF(OR(E98="diskval.",F98="diskval."),"diskval.",E98+F98)</f>
        <v>diskval.</v>
      </c>
    </row>
    <row r="99" spans="1:7" ht="12.75" customHeight="1">
      <c r="A99" s="14">
        <v>98</v>
      </c>
      <c r="C99" s="15">
        <v>60</v>
      </c>
      <c r="D99" s="16" t="s">
        <v>112</v>
      </c>
      <c r="E99" s="34">
        <v>17.3</v>
      </c>
      <c r="F99" s="34" t="s">
        <v>121</v>
      </c>
      <c r="G99" s="35" t="str">
        <f>IF(OR(E99="diskval.",F99="diskval."),"diskval.",E99+F99)</f>
        <v>diskval.</v>
      </c>
    </row>
    <row r="100" spans="1:7" ht="12.75" customHeight="1">
      <c r="A100" s="14">
        <v>99</v>
      </c>
      <c r="C100" s="15">
        <v>64</v>
      </c>
      <c r="D100" s="16" t="s">
        <v>113</v>
      </c>
      <c r="E100" s="34">
        <v>15.02</v>
      </c>
      <c r="F100" s="34" t="s">
        <v>121</v>
      </c>
      <c r="G100" s="35" t="str">
        <f>IF(OR(E100="diskval.",F100="diskval."),"diskval.",E100+F100)</f>
        <v>diskval.</v>
      </c>
    </row>
    <row r="101" spans="1:7" ht="12.75" customHeight="1">
      <c r="A101" s="14">
        <v>100</v>
      </c>
      <c r="C101" s="15">
        <v>70</v>
      </c>
      <c r="D101" s="16" t="s">
        <v>114</v>
      </c>
      <c r="E101" s="34" t="s">
        <v>121</v>
      </c>
      <c r="F101" s="34" t="s">
        <v>121</v>
      </c>
      <c r="G101" s="35" t="str">
        <f>IF(OR(E101="diskval.",F101="diskval."),"diskval.",E101+F101)</f>
        <v>diskval.</v>
      </c>
    </row>
    <row r="102" spans="1:7" ht="12.75" customHeight="1">
      <c r="A102" s="14">
        <v>101</v>
      </c>
      <c r="C102" s="15">
        <v>75</v>
      </c>
      <c r="D102" s="16" t="s">
        <v>115</v>
      </c>
      <c r="E102" s="34">
        <v>15.13</v>
      </c>
      <c r="F102" s="34" t="s">
        <v>121</v>
      </c>
      <c r="G102" s="35" t="str">
        <f>IF(OR(E102="diskval.",F102="diskval."),"diskval.",E102+F102)</f>
        <v>diskval.</v>
      </c>
    </row>
    <row r="103" spans="1:7" ht="12.75" customHeight="1">
      <c r="A103" s="14">
        <v>102</v>
      </c>
      <c r="C103" s="15">
        <v>77</v>
      </c>
      <c r="D103" s="16" t="s">
        <v>97</v>
      </c>
      <c r="E103" s="34" t="s">
        <v>121</v>
      </c>
      <c r="F103" s="34">
        <v>22.66</v>
      </c>
      <c r="G103" s="35" t="str">
        <f>IF(OR(E103="diskval.",F103="diskval."),"diskval.",E103+F103)</f>
        <v>diskval.</v>
      </c>
    </row>
    <row r="104" spans="1:7" ht="12.75" customHeight="1">
      <c r="A104" s="14">
        <v>103</v>
      </c>
      <c r="C104" s="15">
        <v>100</v>
      </c>
      <c r="D104" s="16" t="s">
        <v>16</v>
      </c>
      <c r="E104" s="34" t="s">
        <v>121</v>
      </c>
      <c r="F104" s="34">
        <v>16.57</v>
      </c>
      <c r="G104" s="35" t="str">
        <f>IF(OR(E104="diskval.",F104="diskval."),"diskval.",E104+F104)</f>
        <v>diskval.</v>
      </c>
    </row>
    <row r="105" spans="1:7" ht="12.75" customHeight="1">
      <c r="A105" s="14">
        <v>104</v>
      </c>
      <c r="C105" s="15">
        <v>101</v>
      </c>
      <c r="D105" s="16" t="s">
        <v>20</v>
      </c>
      <c r="E105" s="34" t="s">
        <v>121</v>
      </c>
      <c r="F105" s="34">
        <v>16.76</v>
      </c>
      <c r="G105" s="35" t="str">
        <f>IF(OR(E105="diskval.",F105="diskval."),"diskval.",E105+F105)</f>
        <v>diskval.</v>
      </c>
    </row>
    <row r="106" spans="1:7" ht="12.75" customHeight="1">
      <c r="A106" s="14">
        <v>105</v>
      </c>
      <c r="C106" s="15">
        <v>103</v>
      </c>
      <c r="D106" s="16" t="s">
        <v>55</v>
      </c>
      <c r="E106" s="34" t="s">
        <v>121</v>
      </c>
      <c r="F106" s="34">
        <v>18.22</v>
      </c>
      <c r="G106" s="35" t="str">
        <f>IF(OR(E106="diskval.",F106="diskval."),"diskval.",E106+F106)</f>
        <v>diskval.</v>
      </c>
    </row>
    <row r="107" spans="1:7" ht="12.75" customHeight="1">
      <c r="A107" s="14">
        <v>106</v>
      </c>
      <c r="C107" s="15">
        <v>104</v>
      </c>
      <c r="D107" s="16" t="s">
        <v>92</v>
      </c>
      <c r="E107" s="34" t="s">
        <v>121</v>
      </c>
      <c r="F107" s="34">
        <v>21.4</v>
      </c>
      <c r="G107" s="35" t="str">
        <f>IF(OR(E107="diskval.",F107="diskval."),"diskval.",E107+F107)</f>
        <v>diskval.</v>
      </c>
    </row>
    <row r="108" spans="1:7" ht="12.75" customHeight="1">
      <c r="A108" s="14">
        <v>107</v>
      </c>
      <c r="C108" s="15">
        <v>105</v>
      </c>
      <c r="D108" s="16" t="s">
        <v>46</v>
      </c>
      <c r="E108" s="34" t="s">
        <v>121</v>
      </c>
      <c r="F108" s="34">
        <v>17.61</v>
      </c>
      <c r="G108" s="35" t="str">
        <f>IF(OR(E108="diskval.",F108="diskval."),"diskval.",E108+F108)</f>
        <v>diskval.</v>
      </c>
    </row>
    <row r="109" spans="1:7" ht="12.75" customHeight="1">
      <c r="A109" s="14">
        <v>108</v>
      </c>
      <c r="C109" s="15">
        <v>107</v>
      </c>
      <c r="D109" s="16" t="s">
        <v>61</v>
      </c>
      <c r="E109" s="34" t="s">
        <v>121</v>
      </c>
      <c r="F109" s="34">
        <v>18.44</v>
      </c>
      <c r="G109" s="35" t="str">
        <f>IF(OR(E109="diskval.",F109="diskval."),"diskval.",E109+F109)</f>
        <v>diskval.</v>
      </c>
    </row>
    <row r="110" spans="1:7" ht="12.75" customHeight="1">
      <c r="A110" s="14">
        <v>109</v>
      </c>
      <c r="C110" s="15">
        <v>109</v>
      </c>
      <c r="D110" s="18"/>
      <c r="E110" s="34" t="s">
        <v>121</v>
      </c>
      <c r="F110" s="34" t="s">
        <v>121</v>
      </c>
      <c r="G110" s="35" t="str">
        <f>IF(OR(E110="diskval.",F110="diskval."),"diskval.",E110+F110)</f>
        <v>diskval.</v>
      </c>
    </row>
    <row r="111" spans="1:7" ht="12.75" customHeight="1">
      <c r="A111" s="14">
        <v>110</v>
      </c>
      <c r="C111" s="15">
        <v>110</v>
      </c>
      <c r="D111" s="16"/>
      <c r="E111" s="34" t="s">
        <v>121</v>
      </c>
      <c r="F111" s="34" t="s">
        <v>121</v>
      </c>
      <c r="G111" s="35" t="str">
        <f>IF(OR(E111="diskval.",F111="diskval."),"diskval.",E111+F111)</f>
        <v>diskval.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 Jiří</dc:creator>
  <cp:keywords/>
  <dc:description/>
  <cp:lastModifiedBy>Bauer Jiří</cp:lastModifiedBy>
  <cp:lastPrinted>2010-06-10T13:21:00Z</cp:lastPrinted>
  <dcterms:created xsi:type="dcterms:W3CDTF">2010-06-10T11:44:18Z</dcterms:created>
  <dcterms:modified xsi:type="dcterms:W3CDTF">2010-06-10T16:38:29Z</dcterms:modified>
  <cp:category/>
  <cp:version/>
  <cp:contentType/>
  <cp:contentStatus/>
</cp:coreProperties>
</file>